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200" yWindow="0" windowWidth="25380" windowHeight="14000" tabRatio="500" firstSheet="2" activeTab="2"/>
  </bookViews>
  <sheets>
    <sheet name="Trysil Ski inn.ut" sheetId="1" r:id="rId1"/>
    <sheet name="Trysil uten ski inn.ut" sheetId="2" r:id="rId2"/>
    <sheet name="Trysil total" sheetId="3" r:id="rId3"/>
    <sheet name="Trysil 1 år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3" l="1"/>
  <c r="P3" i="3"/>
  <c r="K435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K434" i="3"/>
  <c r="K433" i="3"/>
  <c r="K432" i="3"/>
  <c r="K431" i="3"/>
  <c r="K430" i="3"/>
  <c r="K429" i="3"/>
  <c r="K428" i="3"/>
  <c r="K427" i="3"/>
  <c r="K426" i="3"/>
  <c r="K425" i="3"/>
  <c r="K424" i="3"/>
  <c r="K423" i="3"/>
  <c r="K422" i="3"/>
  <c r="K421" i="3"/>
  <c r="K420" i="3"/>
  <c r="K419" i="3"/>
  <c r="K418" i="3"/>
  <c r="K417" i="3"/>
  <c r="K416" i="3"/>
  <c r="K415" i="3"/>
  <c r="K414" i="3"/>
  <c r="K413" i="3"/>
  <c r="K412" i="3"/>
  <c r="K411" i="3"/>
  <c r="K410" i="3"/>
  <c r="K409" i="3"/>
  <c r="K408" i="3"/>
  <c r="K407" i="3"/>
  <c r="K406" i="3"/>
  <c r="K405" i="3"/>
  <c r="K404" i="3"/>
  <c r="K403" i="3"/>
  <c r="K402" i="3"/>
  <c r="K401" i="3"/>
  <c r="K400" i="3"/>
  <c r="K399" i="3"/>
  <c r="K398" i="3"/>
  <c r="K397" i="3"/>
  <c r="K396" i="3"/>
  <c r="K395" i="3"/>
  <c r="K394" i="3"/>
  <c r="K393" i="3"/>
  <c r="K392" i="3"/>
  <c r="K391" i="3"/>
  <c r="K390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K389" i="3"/>
  <c r="K388" i="3"/>
  <c r="K387" i="3"/>
  <c r="K386" i="3"/>
  <c r="K385" i="3"/>
  <c r="K384" i="3"/>
  <c r="K383" i="3"/>
  <c r="K382" i="3"/>
  <c r="K381" i="3"/>
  <c r="K380" i="3"/>
  <c r="K379" i="3"/>
  <c r="K378" i="3"/>
  <c r="K377" i="3"/>
  <c r="K376" i="3"/>
  <c r="K375" i="3"/>
  <c r="K374" i="3"/>
  <c r="K373" i="3"/>
  <c r="K372" i="3"/>
  <c r="K371" i="3"/>
  <c r="K370" i="3"/>
  <c r="K369" i="3"/>
  <c r="K368" i="3"/>
  <c r="K367" i="3"/>
  <c r="K366" i="3"/>
  <c r="K365" i="3"/>
  <c r="K364" i="3"/>
  <c r="K363" i="3"/>
  <c r="K362" i="3"/>
  <c r="K361" i="3"/>
  <c r="K360" i="3"/>
  <c r="K359" i="3"/>
  <c r="K358" i="3"/>
  <c r="K357" i="3"/>
  <c r="K356" i="3"/>
  <c r="K355" i="3"/>
  <c r="K354" i="3"/>
  <c r="K353" i="3"/>
  <c r="K352" i="3"/>
  <c r="K351" i="3"/>
  <c r="K350" i="3"/>
  <c r="K349" i="3"/>
  <c r="K348" i="3"/>
  <c r="K347" i="3"/>
  <c r="K346" i="3"/>
  <c r="K345" i="3"/>
  <c r="K344" i="3"/>
  <c r="K343" i="3"/>
  <c r="K342" i="3"/>
  <c r="K341" i="3"/>
  <c r="K340" i="3"/>
  <c r="K339" i="3"/>
  <c r="K338" i="3"/>
  <c r="K337" i="3"/>
  <c r="K336" i="3"/>
  <c r="K335" i="3"/>
  <c r="K334" i="3"/>
  <c r="K333" i="3"/>
  <c r="K332" i="3"/>
  <c r="K331" i="3"/>
  <c r="K330" i="3"/>
  <c r="K329" i="3"/>
  <c r="K328" i="3"/>
  <c r="K327" i="3"/>
  <c r="K326" i="3"/>
  <c r="K325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K257" i="3"/>
  <c r="K256" i="3"/>
  <c r="K255" i="3"/>
  <c r="K254" i="3"/>
  <c r="K253" i="3"/>
  <c r="K252" i="3"/>
  <c r="K251" i="3"/>
  <c r="K250" i="3"/>
  <c r="K249" i="3"/>
  <c r="K248" i="3"/>
  <c r="K247" i="3"/>
  <c r="K246" i="3"/>
  <c r="K245" i="3"/>
  <c r="K244" i="3"/>
  <c r="K243" i="3"/>
  <c r="K242" i="3"/>
  <c r="K241" i="3"/>
  <c r="K240" i="3"/>
  <c r="K239" i="3"/>
  <c r="K238" i="3"/>
  <c r="K237" i="3"/>
  <c r="K236" i="3"/>
  <c r="K235" i="3"/>
  <c r="K234" i="3"/>
  <c r="K233" i="3"/>
  <c r="K232" i="3"/>
  <c r="K231" i="3"/>
  <c r="K230" i="3"/>
  <c r="K229" i="3"/>
  <c r="K228" i="3"/>
  <c r="K227" i="3"/>
  <c r="K226" i="3"/>
  <c r="K225" i="3"/>
  <c r="K224" i="3"/>
  <c r="K223" i="3"/>
  <c r="K222" i="3"/>
  <c r="K221" i="3"/>
  <c r="K220" i="3"/>
  <c r="K219" i="3"/>
  <c r="K218" i="3"/>
  <c r="K217" i="3"/>
  <c r="K216" i="3"/>
  <c r="K215" i="3"/>
  <c r="K214" i="3"/>
  <c r="K213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K212" i="3"/>
  <c r="K211" i="3"/>
  <c r="K210" i="3"/>
  <c r="K209" i="3"/>
  <c r="K208" i="3"/>
  <c r="K207" i="3"/>
  <c r="K206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60" i="3"/>
  <c r="K159" i="3"/>
  <c r="K158" i="3"/>
  <c r="K157" i="3"/>
  <c r="K156" i="3"/>
  <c r="K155" i="3"/>
  <c r="K154" i="3"/>
  <c r="K153" i="3"/>
  <c r="K152" i="3"/>
  <c r="K151" i="3"/>
  <c r="K150" i="3"/>
  <c r="K149" i="3"/>
  <c r="K148" i="3"/>
  <c r="K147" i="3"/>
  <c r="K146" i="3"/>
  <c r="K145" i="3"/>
  <c r="K144" i="3"/>
  <c r="K143" i="3"/>
  <c r="K142" i="3"/>
  <c r="K141" i="3"/>
  <c r="K140" i="3"/>
  <c r="K139" i="3"/>
  <c r="K138" i="3"/>
  <c r="K137" i="3"/>
  <c r="K136" i="3"/>
  <c r="K135" i="3"/>
  <c r="K134" i="3"/>
  <c r="K133" i="3"/>
  <c r="K132" i="3"/>
  <c r="K131" i="3"/>
  <c r="K130" i="3"/>
  <c r="K129" i="3"/>
  <c r="K128" i="3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4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O3" i="2"/>
  <c r="K222" i="2"/>
  <c r="K84" i="2"/>
  <c r="K85" i="2"/>
  <c r="K86" i="2"/>
  <c r="K87" i="2"/>
  <c r="K88" i="2"/>
  <c r="K89" i="2"/>
  <c r="K90" i="2"/>
  <c r="K92" i="2"/>
  <c r="K91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K109" i="2"/>
  <c r="K110" i="2"/>
  <c r="K111" i="2"/>
  <c r="K112" i="2"/>
  <c r="K113" i="2"/>
  <c r="K114" i="2"/>
  <c r="K115" i="2"/>
  <c r="K116" i="2"/>
  <c r="K117" i="2"/>
  <c r="K118" i="2"/>
  <c r="K119" i="2"/>
  <c r="K120" i="2"/>
  <c r="K121" i="2"/>
  <c r="K122" i="2"/>
  <c r="K123" i="2"/>
  <c r="K124" i="2"/>
  <c r="K125" i="2"/>
  <c r="K126" i="2"/>
  <c r="K128" i="2"/>
  <c r="K127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K145" i="2"/>
  <c r="K146" i="2"/>
  <c r="K147" i="2"/>
  <c r="K148" i="2"/>
  <c r="K149" i="2"/>
  <c r="K151" i="2"/>
  <c r="K150" i="2"/>
  <c r="K152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K184" i="2"/>
  <c r="K185" i="2"/>
  <c r="K186" i="2"/>
  <c r="K188" i="2"/>
  <c r="K187" i="2"/>
  <c r="K189" i="2"/>
  <c r="K191" i="2"/>
  <c r="K190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7" i="2"/>
  <c r="K206" i="2"/>
  <c r="K208" i="2"/>
  <c r="K209" i="2"/>
  <c r="K210" i="2"/>
  <c r="K211" i="2"/>
  <c r="K212" i="2"/>
  <c r="K213" i="2"/>
  <c r="K215" i="2"/>
  <c r="K214" i="2"/>
  <c r="K216" i="2"/>
  <c r="K217" i="2"/>
  <c r="K218" i="2"/>
  <c r="K219" i="2"/>
  <c r="K220" i="2"/>
  <c r="K221" i="2"/>
  <c r="K223" i="2"/>
  <c r="K83" i="2"/>
  <c r="K3" i="2"/>
  <c r="K5" i="2"/>
  <c r="K4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2" i="2"/>
  <c r="K21" i="2"/>
  <c r="K20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9" i="2"/>
  <c r="K58" i="2"/>
  <c r="K61" i="2"/>
  <c r="K60" i="2"/>
  <c r="K62" i="2"/>
  <c r="K63" i="2"/>
  <c r="K64" i="2"/>
  <c r="K65" i="2"/>
  <c r="K66" i="2"/>
  <c r="K67" i="2"/>
  <c r="K68" i="2"/>
  <c r="K69" i="2"/>
  <c r="K70" i="2"/>
  <c r="K71" i="2"/>
  <c r="K72" i="2"/>
  <c r="K73" i="2"/>
  <c r="K74" i="2"/>
  <c r="K75" i="2"/>
  <c r="K76" i="2"/>
  <c r="K77" i="2"/>
  <c r="K78" i="2"/>
  <c r="K79" i="2"/>
  <c r="K80" i="2"/>
  <c r="K82" i="2"/>
  <c r="K81" i="2"/>
  <c r="K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N3" i="1"/>
  <c r="J79" i="1"/>
  <c r="J80" i="1"/>
  <c r="J82" i="1"/>
  <c r="J83" i="1"/>
  <c r="J84" i="1"/>
  <c r="J86" i="1"/>
  <c r="J85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1" i="1"/>
  <c r="J150" i="1"/>
  <c r="J152" i="1"/>
  <c r="J153" i="1"/>
  <c r="J154" i="1"/>
  <c r="J155" i="1"/>
  <c r="J156" i="1"/>
  <c r="J157" i="1"/>
  <c r="J158" i="1"/>
  <c r="J160" i="1"/>
  <c r="J159" i="1"/>
  <c r="J161" i="1"/>
  <c r="J162" i="1"/>
  <c r="J163" i="1"/>
  <c r="J164" i="1"/>
  <c r="J165" i="1"/>
  <c r="J166" i="1"/>
  <c r="J167" i="1"/>
  <c r="J168" i="1"/>
  <c r="J169" i="1"/>
  <c r="J170" i="1"/>
  <c r="J171" i="1"/>
  <c r="J173" i="1"/>
  <c r="J172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4" i="1"/>
  <c r="J193" i="1"/>
  <c r="J195" i="1"/>
  <c r="J196" i="1"/>
  <c r="J197" i="1"/>
  <c r="J198" i="1"/>
  <c r="J199" i="1"/>
  <c r="J200" i="1"/>
  <c r="J201" i="1"/>
  <c r="J202" i="1"/>
  <c r="J203" i="1"/>
  <c r="J204" i="1"/>
  <c r="J206" i="1"/>
  <c r="J205" i="1"/>
  <c r="J207" i="1"/>
  <c r="J208" i="1"/>
  <c r="J209" i="1"/>
  <c r="J210" i="1"/>
  <c r="J211" i="1"/>
  <c r="J212" i="1"/>
  <c r="J81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7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7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60" i="1"/>
  <c r="J59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6" i="1"/>
  <c r="J75" i="1"/>
  <c r="J77" i="1"/>
  <c r="J78" i="1"/>
  <c r="J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215" i="3"/>
  <c r="B213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4" i="3"/>
  <c r="N2" i="4"/>
  <c r="M2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3" i="4"/>
  <c r="L2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N28" i="4"/>
  <c r="M28" i="4"/>
  <c r="L28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N15" i="4"/>
  <c r="M15" i="4"/>
  <c r="L15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223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209" i="1"/>
  <c r="H210" i="1"/>
  <c r="H211" i="1"/>
  <c r="H212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</calcChain>
</file>

<file path=xl/sharedStrings.xml><?xml version="1.0" encoding="utf-8"?>
<sst xmlns="http://schemas.openxmlformats.org/spreadsheetml/2006/main" count="163" uniqueCount="40">
  <si>
    <t>P-rom:</t>
  </si>
  <si>
    <t>Salgsdato:</t>
  </si>
  <si>
    <t>Priser:</t>
  </si>
  <si>
    <t>Pris pr m2:</t>
  </si>
  <si>
    <t>Byggår:</t>
  </si>
  <si>
    <t>Trysil, Uten ski inn/ut:</t>
  </si>
  <si>
    <t>Byggeår:</t>
  </si>
  <si>
    <t>P-rom</t>
  </si>
  <si>
    <t>Trysil total:</t>
  </si>
  <si>
    <t xml:space="preserve">Snitt: </t>
  </si>
  <si>
    <t>Trysil 1 år:</t>
  </si>
  <si>
    <t>Ski inn/ut:</t>
  </si>
  <si>
    <t>Avstand:</t>
  </si>
  <si>
    <t>0 km</t>
  </si>
  <si>
    <t>1 - 5 km</t>
  </si>
  <si>
    <t>Snitt, Ski inn ut:</t>
  </si>
  <si>
    <t>Snitt, Total:</t>
  </si>
  <si>
    <t>Snitt, Uten ski inn/ut:</t>
  </si>
  <si>
    <t>Uten Ski inn/ut:</t>
  </si>
  <si>
    <t>Snitt Ski inn/ut:</t>
  </si>
  <si>
    <t>Areal:</t>
  </si>
  <si>
    <t>Under 90 m2:</t>
  </si>
  <si>
    <t>91-130 m2:</t>
  </si>
  <si>
    <t>131-170 m2:</t>
  </si>
  <si>
    <t>Over 171 m2:</t>
  </si>
  <si>
    <t>Antall:</t>
  </si>
  <si>
    <t>Snitt m2:</t>
  </si>
  <si>
    <t>1971-1980</t>
  </si>
  <si>
    <t>1981-1990</t>
  </si>
  <si>
    <t>1991-2000</t>
  </si>
  <si>
    <t>2001-</t>
  </si>
  <si>
    <t>Trysil, ski inn/ut:</t>
  </si>
  <si>
    <t>Total:</t>
  </si>
  <si>
    <t>-</t>
  </si>
  <si>
    <t>Uten ski inn/ut:</t>
  </si>
  <si>
    <t>Trysil Ski inn/ut:</t>
  </si>
  <si>
    <t>KPI Diff:</t>
  </si>
  <si>
    <t>Pris pr m2 inkl. KPI:</t>
  </si>
  <si>
    <t>Trysil Total:</t>
  </si>
  <si>
    <t>Snitt: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</si>
</sst>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14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3" borderId="1" xfId="0" applyFont="1" applyFill="1" applyBorder="1" applyAlignment="1">
      <alignment horizontal="right" wrapText="1"/>
    </xf>
    <xf numFmtId="14" fontId="3" fillId="3" borderId="1" xfId="0" applyNumberFormat="1" applyFont="1" applyFill="1" applyBorder="1" applyAlignment="1">
      <alignment horizontal="center" wrapText="1"/>
    </xf>
    <xf numFmtId="164" fontId="3" fillId="3" borderId="1" xfId="1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0" fillId="0" borderId="3" xfId="0" applyBorder="1"/>
    <xf numFmtId="0" fontId="3" fillId="3" borderId="4" xfId="0" applyFont="1" applyFill="1" applyBorder="1" applyAlignment="1">
      <alignment horizontal="right" wrapText="1"/>
    </xf>
    <xf numFmtId="14" fontId="3" fillId="3" borderId="4" xfId="0" applyNumberFormat="1" applyFont="1" applyFill="1" applyBorder="1" applyAlignment="1">
      <alignment horizontal="center" wrapText="1"/>
    </xf>
    <xf numFmtId="164" fontId="3" fillId="3" borderId="4" xfId="1" applyNumberFormat="1" applyFont="1" applyFill="1" applyBorder="1" applyAlignment="1">
      <alignment horizontal="right" wrapText="1"/>
    </xf>
    <xf numFmtId="0" fontId="3" fillId="3" borderId="4" xfId="0" applyFont="1" applyFill="1" applyBorder="1" applyAlignment="1">
      <alignment horizontal="center" wrapText="1"/>
    </xf>
    <xf numFmtId="0" fontId="0" fillId="3" borderId="4" xfId="0" applyFill="1" applyBorder="1"/>
    <xf numFmtId="0" fontId="3" fillId="3" borderId="5" xfId="0" applyFont="1" applyFill="1" applyBorder="1" applyAlignment="1">
      <alignment horizontal="right" wrapText="1"/>
    </xf>
    <xf numFmtId="14" fontId="3" fillId="3" borderId="5" xfId="0" applyNumberFormat="1" applyFont="1" applyFill="1" applyBorder="1" applyAlignment="1">
      <alignment horizontal="center" wrapText="1"/>
    </xf>
    <xf numFmtId="164" fontId="3" fillId="3" borderId="5" xfId="1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center" wrapText="1"/>
    </xf>
    <xf numFmtId="0" fontId="0" fillId="3" borderId="5" xfId="0" applyFill="1" applyBorder="1"/>
    <xf numFmtId="0" fontId="0" fillId="0" borderId="2" xfId="0" applyBorder="1"/>
    <xf numFmtId="0" fontId="0" fillId="0" borderId="7" xfId="0" applyBorder="1"/>
    <xf numFmtId="0" fontId="0" fillId="0" borderId="6" xfId="0" applyBorder="1"/>
    <xf numFmtId="0" fontId="0" fillId="0" borderId="0" xfId="0" applyBorder="1"/>
    <xf numFmtId="0" fontId="2" fillId="2" borderId="1" xfId="0" applyFont="1" applyFill="1" applyBorder="1"/>
    <xf numFmtId="0" fontId="0" fillId="4" borderId="1" xfId="0" applyFill="1" applyBorder="1"/>
    <xf numFmtId="1" fontId="2" fillId="4" borderId="1" xfId="0" applyNumberFormat="1" applyFont="1" applyFill="1" applyBorder="1"/>
    <xf numFmtId="164" fontId="2" fillId="4" borderId="1" xfId="0" applyNumberFormat="1" applyFont="1" applyFill="1" applyBorder="1"/>
    <xf numFmtId="0" fontId="2" fillId="4" borderId="1" xfId="0" applyFont="1" applyFill="1" applyBorder="1"/>
    <xf numFmtId="164" fontId="2" fillId="4" borderId="1" xfId="1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5" xfId="0" applyNumberFormat="1" applyFont="1" applyFill="1" applyBorder="1"/>
    <xf numFmtId="164" fontId="2" fillId="3" borderId="4" xfId="0" applyNumberFormat="1" applyFont="1" applyFill="1" applyBorder="1"/>
  </cellXfs>
  <cellStyles count="146">
    <cellStyle name="Fulgt hyperkobling" xfId="3" builtinId="9" hidden="1"/>
    <cellStyle name="Fulgt hyperkobling" xfId="5" builtinId="9" hidden="1"/>
    <cellStyle name="Fulgt hyperkobling" xfId="7" builtinId="9" hidden="1"/>
    <cellStyle name="Fulgt hyperkobling" xfId="9" builtinId="9" hidden="1"/>
    <cellStyle name="Fulgt hyperkobling" xfId="11" builtinId="9" hidden="1"/>
    <cellStyle name="Fulgt hyperkobling" xfId="13" builtinId="9" hidden="1"/>
    <cellStyle name="Fulgt hyperkobling" xfId="15" builtinId="9" hidden="1"/>
    <cellStyle name="Fulgt hyperkobling" xfId="17" builtinId="9" hidden="1"/>
    <cellStyle name="Fulgt hyperkobling" xfId="19" builtinId="9" hidden="1"/>
    <cellStyle name="Fulgt hyperkobling" xfId="21" builtinId="9" hidden="1"/>
    <cellStyle name="Fulgt hyperkobling" xfId="23" builtinId="9" hidden="1"/>
    <cellStyle name="Fulgt hyperkobling" xfId="25" builtinId="9" hidden="1"/>
    <cellStyle name="Fulgt hyperkobling" xfId="27" builtinId="9" hidden="1"/>
    <cellStyle name="Fulgt hyperkobling" xfId="29" builtinId="9" hidden="1"/>
    <cellStyle name="Fulgt hyperkobling" xfId="31" builtinId="9" hidden="1"/>
    <cellStyle name="Fulgt hyperkobling" xfId="33" builtinId="9" hidden="1"/>
    <cellStyle name="Fulgt hyperkobling" xfId="35" builtinId="9" hidden="1"/>
    <cellStyle name="Fulgt hyperkobling" xfId="37" builtinId="9" hidden="1"/>
    <cellStyle name="Fulgt hyperkobling" xfId="39" builtinId="9" hidden="1"/>
    <cellStyle name="Fulgt hyperkobling" xfId="41" builtinId="9" hidden="1"/>
    <cellStyle name="Fulgt hyperkobling" xfId="43" builtinId="9" hidden="1"/>
    <cellStyle name="Fulgt hyperkobling" xfId="45" builtinId="9" hidden="1"/>
    <cellStyle name="Fulgt hyperkobling" xfId="47" builtinId="9" hidden="1"/>
    <cellStyle name="Fulgt hyperkobling" xfId="49" builtinId="9" hidden="1"/>
    <cellStyle name="Fulgt hyperkobling" xfId="51" builtinId="9" hidden="1"/>
    <cellStyle name="Fulgt hyperkobling" xfId="53" builtinId="9" hidden="1"/>
    <cellStyle name="Fulgt hyperkobling" xfId="55" builtinId="9" hidden="1"/>
    <cellStyle name="Fulgt hyperkobling" xfId="57" builtinId="9" hidden="1"/>
    <cellStyle name="Fulgt hyperkobling" xfId="59" builtinId="9" hidden="1"/>
    <cellStyle name="Fulgt hyperkobling" xfId="61" builtinId="9" hidden="1"/>
    <cellStyle name="Fulgt hyperkobling" xfId="63" builtinId="9" hidden="1"/>
    <cellStyle name="Fulgt hyperkobling" xfId="65" builtinId="9" hidden="1"/>
    <cellStyle name="Fulgt hyperkobling" xfId="67" builtinId="9" hidden="1"/>
    <cellStyle name="Fulgt hyperkobling" xfId="69" builtinId="9" hidden="1"/>
    <cellStyle name="Fulgt hyperkobling" xfId="71" builtinId="9" hidden="1"/>
    <cellStyle name="Fulgt hyperkobling" xfId="73" builtinId="9" hidden="1"/>
    <cellStyle name="Fulgt hyperkobling" xfId="75" builtinId="9" hidden="1"/>
    <cellStyle name="Fulgt hyperkobling" xfId="77" builtinId="9" hidden="1"/>
    <cellStyle name="Fulgt hyperkobling" xfId="79" builtinId="9" hidden="1"/>
    <cellStyle name="Fulgt hyperkobling" xfId="81" builtinId="9" hidden="1"/>
    <cellStyle name="Fulgt hyperkobling" xfId="83" builtinId="9" hidden="1"/>
    <cellStyle name="Fulgt hyperkobling" xfId="85" builtinId="9" hidden="1"/>
    <cellStyle name="Fulgt hyperkobling" xfId="87" builtinId="9" hidden="1"/>
    <cellStyle name="Fulgt hyperkobling" xfId="89" builtinId="9" hidden="1"/>
    <cellStyle name="Fulgt hyperkobling" xfId="91" builtinId="9" hidden="1"/>
    <cellStyle name="Fulgt hyperkobling" xfId="93" builtinId="9" hidden="1"/>
    <cellStyle name="Fulgt hyperkobling" xfId="95" builtinId="9" hidden="1"/>
    <cellStyle name="Fulgt hyperkobling" xfId="97" builtinId="9" hidden="1"/>
    <cellStyle name="Fulgt hyperkobling" xfId="99" builtinId="9" hidden="1"/>
    <cellStyle name="Fulgt hyperkobling" xfId="101" builtinId="9" hidden="1"/>
    <cellStyle name="Fulgt hyperkobling" xfId="103" builtinId="9" hidden="1"/>
    <cellStyle name="Fulgt hyperkobling" xfId="105" builtinId="9" hidden="1"/>
    <cellStyle name="Fulgt hyperkobling" xfId="107" builtinId="9" hidden="1"/>
    <cellStyle name="Fulgt hyperkobling" xfId="109" builtinId="9" hidden="1"/>
    <cellStyle name="Fulgt hyperkobling" xfId="111" builtinId="9" hidden="1"/>
    <cellStyle name="Fulgt hyperkobling" xfId="113" builtinId="9" hidden="1"/>
    <cellStyle name="Fulgt hyperkobling" xfId="115" builtinId="9" hidden="1"/>
    <cellStyle name="Fulgt hyperkobling" xfId="117" builtinId="9" hidden="1"/>
    <cellStyle name="Fulgt hyperkobling" xfId="119" builtinId="9" hidden="1"/>
    <cellStyle name="Fulgt hyperkobling" xfId="121" builtinId="9" hidden="1"/>
    <cellStyle name="Fulgt hyperkobling" xfId="123" builtinId="9" hidden="1"/>
    <cellStyle name="Fulgt hyperkobling" xfId="125" builtinId="9" hidden="1"/>
    <cellStyle name="Fulgt hyperkobling" xfId="127" builtinId="9" hidden="1"/>
    <cellStyle name="Fulgt hyperkobling" xfId="129" builtinId="9" hidden="1"/>
    <cellStyle name="Fulgt hyperkobling" xfId="131" builtinId="9" hidden="1"/>
    <cellStyle name="Fulgt hyperkobling" xfId="133" builtinId="9" hidden="1"/>
    <cellStyle name="Fulgt hyperkobling" xfId="135" builtinId="9" hidden="1"/>
    <cellStyle name="Fulgt hyperkobling" xfId="137" builtinId="9" hidden="1"/>
    <cellStyle name="Fulgt hyperkobling" xfId="139" builtinId="9" hidden="1"/>
    <cellStyle name="Fulgt hyperkobling" xfId="141" builtinId="9" hidden="1"/>
    <cellStyle name="Fulgt hyperkobling" xfId="143" builtinId="9" hidden="1"/>
    <cellStyle name="Fulgt hyperkobling" xfId="145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Hyperkobling" xfId="70" builtinId="8" hidden="1"/>
    <cellStyle name="Hyperkobling" xfId="72" builtinId="8" hidden="1"/>
    <cellStyle name="Hyperkobling" xfId="74" builtinId="8" hidden="1"/>
    <cellStyle name="Hyperkobling" xfId="76" builtinId="8" hidden="1"/>
    <cellStyle name="Hyperkobling" xfId="78" builtinId="8" hidden="1"/>
    <cellStyle name="Hyperkobling" xfId="80" builtinId="8" hidden="1"/>
    <cellStyle name="Hyperkobling" xfId="82" builtinId="8" hidden="1"/>
    <cellStyle name="Hyperkobling" xfId="84" builtinId="8" hidden="1"/>
    <cellStyle name="Hyperkobling" xfId="86" builtinId="8" hidden="1"/>
    <cellStyle name="Hyperkobling" xfId="88" builtinId="8" hidden="1"/>
    <cellStyle name="Hyperkobling" xfId="90" builtinId="8" hidden="1"/>
    <cellStyle name="Hyperkobling" xfId="92" builtinId="8" hidden="1"/>
    <cellStyle name="Hyperkobling" xfId="94" builtinId="8" hidden="1"/>
    <cellStyle name="Hyperkobling" xfId="96" builtinId="8" hidden="1"/>
    <cellStyle name="Hyperkobling" xfId="98" builtinId="8" hidden="1"/>
    <cellStyle name="Hyperkobling" xfId="100" builtinId="8" hidden="1"/>
    <cellStyle name="Hyperkobling" xfId="102" builtinId="8" hidden="1"/>
    <cellStyle name="Hyperkobling" xfId="104" builtinId="8" hidden="1"/>
    <cellStyle name="Hyperkobling" xfId="106" builtinId="8" hidden="1"/>
    <cellStyle name="Hyperkobling" xfId="108" builtinId="8" hidden="1"/>
    <cellStyle name="Hyperkobling" xfId="110" builtinId="8" hidden="1"/>
    <cellStyle name="Hyperkobling" xfId="112" builtinId="8" hidden="1"/>
    <cellStyle name="Hyperkobling" xfId="114" builtinId="8" hidden="1"/>
    <cellStyle name="Hyperkobling" xfId="116" builtinId="8" hidden="1"/>
    <cellStyle name="Hyperkobling" xfId="118" builtinId="8" hidden="1"/>
    <cellStyle name="Hyperkobling" xfId="120" builtinId="8" hidden="1"/>
    <cellStyle name="Hyperkobling" xfId="122" builtinId="8" hidden="1"/>
    <cellStyle name="Hyperkobling" xfId="124" builtinId="8" hidden="1"/>
    <cellStyle name="Hyperkobling" xfId="126" builtinId="8" hidden="1"/>
    <cellStyle name="Hyperkobling" xfId="128" builtinId="8" hidden="1"/>
    <cellStyle name="Hyperkobling" xfId="130" builtinId="8" hidden="1"/>
    <cellStyle name="Hyperkobling" xfId="132" builtinId="8" hidden="1"/>
    <cellStyle name="Hyperkobling" xfId="134" builtinId="8" hidden="1"/>
    <cellStyle name="Hyperkobling" xfId="136" builtinId="8" hidden="1"/>
    <cellStyle name="Hyperkobling" xfId="138" builtinId="8" hidden="1"/>
    <cellStyle name="Hyperkobling" xfId="140" builtinId="8" hidden="1"/>
    <cellStyle name="Hyperkobling" xfId="142" builtinId="8" hidden="1"/>
    <cellStyle name="Hyperkobling" xfId="144" builtinId="8" hidden="1"/>
    <cellStyle name="Normal" xfId="0" builtinId="0"/>
    <cellStyle name="Valuta" xfId="1" builtin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Trysil Ski inn/ut: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'Trysil total'!$G$2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'Trysil total'!$G$3:$G$213</c:f>
              <c:numCache>
                <c:formatCode>_-"kr"\ * #\ ##0_-;\-"kr"\ * #\ ##0_-;_-"kr"\ * "-"??_-;_-@_-</c:formatCode>
                <c:ptCount val="211"/>
                <c:pt idx="0">
                  <c:v>38814.0</c:v>
                </c:pt>
                <c:pt idx="1">
                  <c:v>24627.0</c:v>
                </c:pt>
                <c:pt idx="2">
                  <c:v>25600.0</c:v>
                </c:pt>
                <c:pt idx="3">
                  <c:v>25373.0</c:v>
                </c:pt>
                <c:pt idx="4">
                  <c:v>34324.0</c:v>
                </c:pt>
                <c:pt idx="5">
                  <c:v>29337.0</c:v>
                </c:pt>
                <c:pt idx="6">
                  <c:v>19759.0</c:v>
                </c:pt>
                <c:pt idx="7">
                  <c:v>37547.0</c:v>
                </c:pt>
                <c:pt idx="8">
                  <c:v>21053.0</c:v>
                </c:pt>
                <c:pt idx="9">
                  <c:v>39091.0</c:v>
                </c:pt>
                <c:pt idx="10">
                  <c:v>23196.0</c:v>
                </c:pt>
                <c:pt idx="11">
                  <c:v>37209.0</c:v>
                </c:pt>
                <c:pt idx="12">
                  <c:v>24528.0</c:v>
                </c:pt>
                <c:pt idx="13">
                  <c:v>29452.0</c:v>
                </c:pt>
                <c:pt idx="14">
                  <c:v>18321.0</c:v>
                </c:pt>
                <c:pt idx="15">
                  <c:v>20732.0</c:v>
                </c:pt>
                <c:pt idx="16">
                  <c:v>16883.0</c:v>
                </c:pt>
                <c:pt idx="17">
                  <c:v>20476.0</c:v>
                </c:pt>
                <c:pt idx="18">
                  <c:v>25167.0</c:v>
                </c:pt>
                <c:pt idx="19">
                  <c:v>25000.0</c:v>
                </c:pt>
                <c:pt idx="20">
                  <c:v>31646.0</c:v>
                </c:pt>
                <c:pt idx="21">
                  <c:v>30645.0</c:v>
                </c:pt>
                <c:pt idx="22">
                  <c:v>22388.0</c:v>
                </c:pt>
                <c:pt idx="23">
                  <c:v>27907.0</c:v>
                </c:pt>
                <c:pt idx="24">
                  <c:v>26190.0</c:v>
                </c:pt>
                <c:pt idx="25">
                  <c:v>25373.0</c:v>
                </c:pt>
                <c:pt idx="26">
                  <c:v>25373.0</c:v>
                </c:pt>
                <c:pt idx="27">
                  <c:v>22388.0</c:v>
                </c:pt>
                <c:pt idx="28">
                  <c:v>23295.0</c:v>
                </c:pt>
                <c:pt idx="29">
                  <c:v>25455.0</c:v>
                </c:pt>
                <c:pt idx="30">
                  <c:v>24074.0</c:v>
                </c:pt>
                <c:pt idx="31">
                  <c:v>22297.0</c:v>
                </c:pt>
                <c:pt idx="32">
                  <c:v>30750.0</c:v>
                </c:pt>
                <c:pt idx="33">
                  <c:v>27451.0</c:v>
                </c:pt>
                <c:pt idx="34">
                  <c:v>27011.0</c:v>
                </c:pt>
                <c:pt idx="35">
                  <c:v>24478.0</c:v>
                </c:pt>
                <c:pt idx="36">
                  <c:v>31475.0</c:v>
                </c:pt>
                <c:pt idx="37">
                  <c:v>35776.0</c:v>
                </c:pt>
                <c:pt idx="38">
                  <c:v>36638.0</c:v>
                </c:pt>
                <c:pt idx="39">
                  <c:v>23881.0</c:v>
                </c:pt>
                <c:pt idx="40">
                  <c:v>21875.0</c:v>
                </c:pt>
                <c:pt idx="41">
                  <c:v>25614.0</c:v>
                </c:pt>
                <c:pt idx="42">
                  <c:v>21184.0</c:v>
                </c:pt>
                <c:pt idx="43">
                  <c:v>36957.0</c:v>
                </c:pt>
                <c:pt idx="44">
                  <c:v>24328.0</c:v>
                </c:pt>
                <c:pt idx="45">
                  <c:v>40132.0</c:v>
                </c:pt>
                <c:pt idx="46">
                  <c:v>28214.0</c:v>
                </c:pt>
                <c:pt idx="47">
                  <c:v>23507.0</c:v>
                </c:pt>
                <c:pt idx="48">
                  <c:v>25625.0</c:v>
                </c:pt>
                <c:pt idx="49">
                  <c:v>15926.0</c:v>
                </c:pt>
                <c:pt idx="50">
                  <c:v>25167.0</c:v>
                </c:pt>
                <c:pt idx="51">
                  <c:v>24627.0</c:v>
                </c:pt>
                <c:pt idx="52">
                  <c:v>27137.0</c:v>
                </c:pt>
                <c:pt idx="53">
                  <c:v>22761.0</c:v>
                </c:pt>
                <c:pt idx="54">
                  <c:v>27193.0</c:v>
                </c:pt>
                <c:pt idx="55">
                  <c:v>26471.0</c:v>
                </c:pt>
                <c:pt idx="56">
                  <c:v>25933.0</c:v>
                </c:pt>
                <c:pt idx="57">
                  <c:v>22267.0</c:v>
                </c:pt>
                <c:pt idx="58">
                  <c:v>27703.0</c:v>
                </c:pt>
                <c:pt idx="59">
                  <c:v>26429.0</c:v>
                </c:pt>
                <c:pt idx="60">
                  <c:v>23134.0</c:v>
                </c:pt>
                <c:pt idx="61">
                  <c:v>35000.0</c:v>
                </c:pt>
                <c:pt idx="62">
                  <c:v>27257.0</c:v>
                </c:pt>
                <c:pt idx="63">
                  <c:v>27734.0</c:v>
                </c:pt>
                <c:pt idx="64">
                  <c:v>26685.0</c:v>
                </c:pt>
                <c:pt idx="65">
                  <c:v>24265.0</c:v>
                </c:pt>
                <c:pt idx="66">
                  <c:v>38571.0</c:v>
                </c:pt>
                <c:pt idx="67">
                  <c:v>32566.0</c:v>
                </c:pt>
                <c:pt idx="68">
                  <c:v>29464.0</c:v>
                </c:pt>
                <c:pt idx="69">
                  <c:v>25000.0</c:v>
                </c:pt>
                <c:pt idx="70">
                  <c:v>29688.0</c:v>
                </c:pt>
                <c:pt idx="71">
                  <c:v>28571.0</c:v>
                </c:pt>
                <c:pt idx="72">
                  <c:v>26000.0</c:v>
                </c:pt>
                <c:pt idx="73">
                  <c:v>22836.0</c:v>
                </c:pt>
                <c:pt idx="74">
                  <c:v>30645.0</c:v>
                </c:pt>
                <c:pt idx="75">
                  <c:v>22727.0</c:v>
                </c:pt>
                <c:pt idx="76">
                  <c:v>26071.0</c:v>
                </c:pt>
                <c:pt idx="77">
                  <c:v>23881.0</c:v>
                </c:pt>
                <c:pt idx="78">
                  <c:v>22667.0</c:v>
                </c:pt>
                <c:pt idx="79">
                  <c:v>36364.0</c:v>
                </c:pt>
                <c:pt idx="80">
                  <c:v>23582.0</c:v>
                </c:pt>
                <c:pt idx="81">
                  <c:v>30137.0</c:v>
                </c:pt>
                <c:pt idx="82">
                  <c:v>27703.0</c:v>
                </c:pt>
                <c:pt idx="83">
                  <c:v>26866.0</c:v>
                </c:pt>
                <c:pt idx="84">
                  <c:v>38158.0</c:v>
                </c:pt>
                <c:pt idx="85">
                  <c:v>30833.0</c:v>
                </c:pt>
                <c:pt idx="86">
                  <c:v>23333.0</c:v>
                </c:pt>
                <c:pt idx="87">
                  <c:v>26667.0</c:v>
                </c:pt>
                <c:pt idx="88">
                  <c:v>28716.0</c:v>
                </c:pt>
                <c:pt idx="89">
                  <c:v>38049.0</c:v>
                </c:pt>
                <c:pt idx="90">
                  <c:v>26866.0</c:v>
                </c:pt>
                <c:pt idx="91">
                  <c:v>22206.0</c:v>
                </c:pt>
                <c:pt idx="92">
                  <c:v>25373.0</c:v>
                </c:pt>
                <c:pt idx="93">
                  <c:v>23134.0</c:v>
                </c:pt>
                <c:pt idx="94">
                  <c:v>34762.0</c:v>
                </c:pt>
                <c:pt idx="95">
                  <c:v>22761.0</c:v>
                </c:pt>
                <c:pt idx="96">
                  <c:v>28481.0</c:v>
                </c:pt>
                <c:pt idx="97">
                  <c:v>24375.0</c:v>
                </c:pt>
                <c:pt idx="98">
                  <c:v>28125.0</c:v>
                </c:pt>
                <c:pt idx="99">
                  <c:v>25000.0</c:v>
                </c:pt>
                <c:pt idx="100">
                  <c:v>34483.0</c:v>
                </c:pt>
                <c:pt idx="101">
                  <c:v>25990.0</c:v>
                </c:pt>
                <c:pt idx="102">
                  <c:v>34615.0</c:v>
                </c:pt>
                <c:pt idx="103">
                  <c:v>31319.0</c:v>
                </c:pt>
                <c:pt idx="104">
                  <c:v>26582.0</c:v>
                </c:pt>
                <c:pt idx="105">
                  <c:v>34421.0</c:v>
                </c:pt>
                <c:pt idx="106">
                  <c:v>21364.0</c:v>
                </c:pt>
                <c:pt idx="107">
                  <c:v>26042.0</c:v>
                </c:pt>
                <c:pt idx="108">
                  <c:v>30051.0</c:v>
                </c:pt>
                <c:pt idx="109">
                  <c:v>24747.0</c:v>
                </c:pt>
                <c:pt idx="110">
                  <c:v>25904.0</c:v>
                </c:pt>
                <c:pt idx="111">
                  <c:v>22222.0</c:v>
                </c:pt>
                <c:pt idx="112">
                  <c:v>26415.0</c:v>
                </c:pt>
                <c:pt idx="113">
                  <c:v>25904.0</c:v>
                </c:pt>
                <c:pt idx="114">
                  <c:v>36667.0</c:v>
                </c:pt>
                <c:pt idx="115">
                  <c:v>24403.0</c:v>
                </c:pt>
                <c:pt idx="116">
                  <c:v>25455.0</c:v>
                </c:pt>
                <c:pt idx="117">
                  <c:v>23731.0</c:v>
                </c:pt>
                <c:pt idx="118">
                  <c:v>35833.0</c:v>
                </c:pt>
                <c:pt idx="119">
                  <c:v>30405.0</c:v>
                </c:pt>
                <c:pt idx="120">
                  <c:v>31520.0</c:v>
                </c:pt>
                <c:pt idx="121">
                  <c:v>36638.0</c:v>
                </c:pt>
                <c:pt idx="122">
                  <c:v>18774.0</c:v>
                </c:pt>
                <c:pt idx="123">
                  <c:v>34000.0</c:v>
                </c:pt>
                <c:pt idx="124">
                  <c:v>31858.0</c:v>
                </c:pt>
                <c:pt idx="125">
                  <c:v>37209.0</c:v>
                </c:pt>
                <c:pt idx="126">
                  <c:v>30682.0</c:v>
                </c:pt>
                <c:pt idx="127">
                  <c:v>37188.0</c:v>
                </c:pt>
                <c:pt idx="128">
                  <c:v>33333.0</c:v>
                </c:pt>
                <c:pt idx="129">
                  <c:v>22000.0</c:v>
                </c:pt>
                <c:pt idx="130">
                  <c:v>28704.0</c:v>
                </c:pt>
                <c:pt idx="131">
                  <c:v>24339.0</c:v>
                </c:pt>
                <c:pt idx="132">
                  <c:v>24254.0</c:v>
                </c:pt>
                <c:pt idx="133">
                  <c:v>25223.0</c:v>
                </c:pt>
                <c:pt idx="134">
                  <c:v>28797.0</c:v>
                </c:pt>
                <c:pt idx="135">
                  <c:v>28909.0</c:v>
                </c:pt>
                <c:pt idx="136">
                  <c:v>27308.0</c:v>
                </c:pt>
                <c:pt idx="137">
                  <c:v>25455.0</c:v>
                </c:pt>
                <c:pt idx="138">
                  <c:v>31667.0</c:v>
                </c:pt>
                <c:pt idx="139">
                  <c:v>26761.0</c:v>
                </c:pt>
                <c:pt idx="140">
                  <c:v>24937.0</c:v>
                </c:pt>
                <c:pt idx="141">
                  <c:v>23897.0</c:v>
                </c:pt>
                <c:pt idx="142">
                  <c:v>29310.0</c:v>
                </c:pt>
                <c:pt idx="143">
                  <c:v>22015.0</c:v>
                </c:pt>
                <c:pt idx="144">
                  <c:v>30571.0</c:v>
                </c:pt>
                <c:pt idx="145">
                  <c:v>29787.0</c:v>
                </c:pt>
                <c:pt idx="146">
                  <c:v>26220.0</c:v>
                </c:pt>
                <c:pt idx="147">
                  <c:v>25658.0</c:v>
                </c:pt>
                <c:pt idx="148">
                  <c:v>23827.0</c:v>
                </c:pt>
                <c:pt idx="149">
                  <c:v>30682.0</c:v>
                </c:pt>
                <c:pt idx="150">
                  <c:v>29787.0</c:v>
                </c:pt>
                <c:pt idx="151">
                  <c:v>33735.0</c:v>
                </c:pt>
                <c:pt idx="152">
                  <c:v>27652.0</c:v>
                </c:pt>
                <c:pt idx="153">
                  <c:v>19824.0</c:v>
                </c:pt>
                <c:pt idx="154">
                  <c:v>26176.0</c:v>
                </c:pt>
                <c:pt idx="155">
                  <c:v>32979.0</c:v>
                </c:pt>
                <c:pt idx="156">
                  <c:v>32292.0</c:v>
                </c:pt>
                <c:pt idx="157">
                  <c:v>25075.0</c:v>
                </c:pt>
                <c:pt idx="158">
                  <c:v>27686.0</c:v>
                </c:pt>
                <c:pt idx="159">
                  <c:v>29310.0</c:v>
                </c:pt>
                <c:pt idx="160">
                  <c:v>24638.0</c:v>
                </c:pt>
                <c:pt idx="161">
                  <c:v>31045.0</c:v>
                </c:pt>
                <c:pt idx="162">
                  <c:v>26639.0</c:v>
                </c:pt>
                <c:pt idx="163">
                  <c:v>27823.0</c:v>
                </c:pt>
                <c:pt idx="164">
                  <c:v>33544.0</c:v>
                </c:pt>
                <c:pt idx="165">
                  <c:v>29167.0</c:v>
                </c:pt>
                <c:pt idx="166">
                  <c:v>39634.0</c:v>
                </c:pt>
                <c:pt idx="167">
                  <c:v>37500.0</c:v>
                </c:pt>
                <c:pt idx="168">
                  <c:v>28636.0</c:v>
                </c:pt>
                <c:pt idx="169">
                  <c:v>27000.0</c:v>
                </c:pt>
                <c:pt idx="170">
                  <c:v>26970.0</c:v>
                </c:pt>
                <c:pt idx="171">
                  <c:v>32911.0</c:v>
                </c:pt>
                <c:pt idx="172">
                  <c:v>30000.0</c:v>
                </c:pt>
                <c:pt idx="173">
                  <c:v>29070.0</c:v>
                </c:pt>
                <c:pt idx="174">
                  <c:v>28750.0</c:v>
                </c:pt>
                <c:pt idx="175">
                  <c:v>34688.0</c:v>
                </c:pt>
                <c:pt idx="176">
                  <c:v>26866.0</c:v>
                </c:pt>
                <c:pt idx="177">
                  <c:v>23134.0</c:v>
                </c:pt>
                <c:pt idx="178">
                  <c:v>38235.0</c:v>
                </c:pt>
                <c:pt idx="179">
                  <c:v>34028.0</c:v>
                </c:pt>
                <c:pt idx="180">
                  <c:v>41875.0</c:v>
                </c:pt>
                <c:pt idx="181">
                  <c:v>26220.0</c:v>
                </c:pt>
                <c:pt idx="182">
                  <c:v>25410.0</c:v>
                </c:pt>
                <c:pt idx="183">
                  <c:v>31389.0</c:v>
                </c:pt>
                <c:pt idx="184">
                  <c:v>25625.0</c:v>
                </c:pt>
                <c:pt idx="185">
                  <c:v>18750.0</c:v>
                </c:pt>
                <c:pt idx="186">
                  <c:v>44800.0</c:v>
                </c:pt>
                <c:pt idx="187">
                  <c:v>31250.0</c:v>
                </c:pt>
                <c:pt idx="188">
                  <c:v>43407.0</c:v>
                </c:pt>
                <c:pt idx="189">
                  <c:v>30120.0</c:v>
                </c:pt>
                <c:pt idx="190">
                  <c:v>26563.0</c:v>
                </c:pt>
                <c:pt idx="191">
                  <c:v>25373.0</c:v>
                </c:pt>
                <c:pt idx="192">
                  <c:v>26613.0</c:v>
                </c:pt>
                <c:pt idx="193">
                  <c:v>30392.0</c:v>
                </c:pt>
                <c:pt idx="194">
                  <c:v>27400.0</c:v>
                </c:pt>
                <c:pt idx="195">
                  <c:v>25000.0</c:v>
                </c:pt>
                <c:pt idx="196">
                  <c:v>29798.0</c:v>
                </c:pt>
                <c:pt idx="197">
                  <c:v>26324.0</c:v>
                </c:pt>
                <c:pt idx="198">
                  <c:v>29720.0</c:v>
                </c:pt>
                <c:pt idx="199">
                  <c:v>38136.0</c:v>
                </c:pt>
                <c:pt idx="200">
                  <c:v>41104.0</c:v>
                </c:pt>
                <c:pt idx="201">
                  <c:v>27982.0</c:v>
                </c:pt>
                <c:pt idx="202">
                  <c:v>21661.0</c:v>
                </c:pt>
                <c:pt idx="203">
                  <c:v>25938.0</c:v>
                </c:pt>
                <c:pt idx="204">
                  <c:v>30189.0</c:v>
                </c:pt>
                <c:pt idx="205">
                  <c:v>23786.0</c:v>
                </c:pt>
                <c:pt idx="206">
                  <c:v>25758.0</c:v>
                </c:pt>
                <c:pt idx="207">
                  <c:v>36364.0</c:v>
                </c:pt>
                <c:pt idx="208">
                  <c:v>28986.0</c:v>
                </c:pt>
                <c:pt idx="209">
                  <c:v>29615.0</c:v>
                </c:pt>
                <c:pt idx="210">
                  <c:v>24632.0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1352120"/>
        <c:axId val="-2141213352"/>
      </c:scatterChart>
      <c:valAx>
        <c:axId val="-2141352120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1213352"/>
        <c:crosses val="autoZero"/>
        <c:crossBetween val="midCat"/>
      </c:valAx>
      <c:valAx>
        <c:axId val="-2141213352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-214135212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nb-NO"/>
              <a:t>Trysil uten ski inn/ut: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'Trysil total'!$G$2</c:f>
              <c:strCache>
                <c:ptCount val="1"/>
                <c:pt idx="0">
                  <c:v>Pris pr m2:</c:v>
                </c:pt>
              </c:strCache>
            </c:strRef>
          </c:tx>
          <c:spPr>
            <a:ln w="47625">
              <a:noFill/>
            </a:ln>
          </c:spPr>
          <c:yVal>
            <c:numRef>
              <c:f>'Trysil total'!$G$214:$G$435</c:f>
              <c:numCache>
                <c:formatCode>_-"kr"\ * #\ ##0_-;\-"kr"\ * #\ ##0_-;_-"kr"\ * "-"??_-;_-@_-</c:formatCode>
                <c:ptCount val="222"/>
                <c:pt idx="0">
                  <c:v>27612.0</c:v>
                </c:pt>
                <c:pt idx="1">
                  <c:v>28125.0</c:v>
                </c:pt>
                <c:pt idx="2">
                  <c:v>21359.0</c:v>
                </c:pt>
                <c:pt idx="3">
                  <c:v>24299.0</c:v>
                </c:pt>
                <c:pt idx="4">
                  <c:v>29365.0</c:v>
                </c:pt>
                <c:pt idx="5">
                  <c:v>19863.0</c:v>
                </c:pt>
                <c:pt idx="6">
                  <c:v>16667.0</c:v>
                </c:pt>
                <c:pt idx="7">
                  <c:v>40390.0</c:v>
                </c:pt>
                <c:pt idx="8">
                  <c:v>22903.0</c:v>
                </c:pt>
                <c:pt idx="9">
                  <c:v>25521.0</c:v>
                </c:pt>
                <c:pt idx="10">
                  <c:v>28226.0</c:v>
                </c:pt>
                <c:pt idx="11">
                  <c:v>20192.0</c:v>
                </c:pt>
                <c:pt idx="12">
                  <c:v>37500.0</c:v>
                </c:pt>
                <c:pt idx="13">
                  <c:v>23148.0</c:v>
                </c:pt>
                <c:pt idx="14">
                  <c:v>22110.0</c:v>
                </c:pt>
                <c:pt idx="15">
                  <c:v>17500.0</c:v>
                </c:pt>
                <c:pt idx="16">
                  <c:v>23394.0</c:v>
                </c:pt>
                <c:pt idx="17">
                  <c:v>33355.0</c:v>
                </c:pt>
                <c:pt idx="18">
                  <c:v>21875.0</c:v>
                </c:pt>
                <c:pt idx="19">
                  <c:v>26016.0</c:v>
                </c:pt>
                <c:pt idx="20">
                  <c:v>38571.0</c:v>
                </c:pt>
                <c:pt idx="21">
                  <c:v>45000.0</c:v>
                </c:pt>
                <c:pt idx="22">
                  <c:v>25633.0</c:v>
                </c:pt>
                <c:pt idx="23">
                  <c:v>19780.0</c:v>
                </c:pt>
                <c:pt idx="24">
                  <c:v>22381.0</c:v>
                </c:pt>
                <c:pt idx="25">
                  <c:v>30147.0</c:v>
                </c:pt>
                <c:pt idx="26">
                  <c:v>27500.0</c:v>
                </c:pt>
                <c:pt idx="27">
                  <c:v>21642.0</c:v>
                </c:pt>
                <c:pt idx="28">
                  <c:v>31429.0</c:v>
                </c:pt>
                <c:pt idx="29">
                  <c:v>25417.0</c:v>
                </c:pt>
                <c:pt idx="30">
                  <c:v>25000.0</c:v>
                </c:pt>
                <c:pt idx="31">
                  <c:v>15230.0</c:v>
                </c:pt>
                <c:pt idx="32">
                  <c:v>34574.0</c:v>
                </c:pt>
                <c:pt idx="33">
                  <c:v>31912.0</c:v>
                </c:pt>
                <c:pt idx="34">
                  <c:v>21477.0</c:v>
                </c:pt>
                <c:pt idx="35">
                  <c:v>30833.0</c:v>
                </c:pt>
                <c:pt idx="36">
                  <c:v>37869.0</c:v>
                </c:pt>
                <c:pt idx="37">
                  <c:v>23832.0</c:v>
                </c:pt>
                <c:pt idx="38">
                  <c:v>21087.0</c:v>
                </c:pt>
                <c:pt idx="39">
                  <c:v>33758.0</c:v>
                </c:pt>
                <c:pt idx="40">
                  <c:v>30515.0</c:v>
                </c:pt>
                <c:pt idx="41">
                  <c:v>27404.0</c:v>
                </c:pt>
                <c:pt idx="42">
                  <c:v>34804.0</c:v>
                </c:pt>
                <c:pt idx="43">
                  <c:v>33789.0</c:v>
                </c:pt>
                <c:pt idx="44">
                  <c:v>25714.0</c:v>
                </c:pt>
                <c:pt idx="45">
                  <c:v>28571.0</c:v>
                </c:pt>
                <c:pt idx="46">
                  <c:v>28431.0</c:v>
                </c:pt>
                <c:pt idx="47">
                  <c:v>26623.0</c:v>
                </c:pt>
                <c:pt idx="48">
                  <c:v>33636.0</c:v>
                </c:pt>
                <c:pt idx="49">
                  <c:v>28906.0</c:v>
                </c:pt>
                <c:pt idx="50">
                  <c:v>30405.0</c:v>
                </c:pt>
                <c:pt idx="51">
                  <c:v>21528.0</c:v>
                </c:pt>
                <c:pt idx="52">
                  <c:v>26393.0</c:v>
                </c:pt>
                <c:pt idx="53">
                  <c:v>17308.0</c:v>
                </c:pt>
                <c:pt idx="54">
                  <c:v>25000.0</c:v>
                </c:pt>
                <c:pt idx="55">
                  <c:v>21854.0</c:v>
                </c:pt>
                <c:pt idx="56">
                  <c:v>18269.0</c:v>
                </c:pt>
                <c:pt idx="57">
                  <c:v>30633.0</c:v>
                </c:pt>
                <c:pt idx="58">
                  <c:v>24688.0</c:v>
                </c:pt>
                <c:pt idx="59">
                  <c:v>31250.0</c:v>
                </c:pt>
                <c:pt idx="60">
                  <c:v>23538.0</c:v>
                </c:pt>
                <c:pt idx="61">
                  <c:v>20833.0</c:v>
                </c:pt>
                <c:pt idx="62">
                  <c:v>33867.0</c:v>
                </c:pt>
                <c:pt idx="63">
                  <c:v>26000.0</c:v>
                </c:pt>
                <c:pt idx="64">
                  <c:v>30049.0</c:v>
                </c:pt>
                <c:pt idx="65">
                  <c:v>34400.0</c:v>
                </c:pt>
                <c:pt idx="66">
                  <c:v>26763.0</c:v>
                </c:pt>
                <c:pt idx="67">
                  <c:v>16346.0</c:v>
                </c:pt>
                <c:pt idx="68">
                  <c:v>21806.0</c:v>
                </c:pt>
                <c:pt idx="69">
                  <c:v>28333.0</c:v>
                </c:pt>
                <c:pt idx="70">
                  <c:v>21528.0</c:v>
                </c:pt>
                <c:pt idx="71">
                  <c:v>20833.0</c:v>
                </c:pt>
                <c:pt idx="72">
                  <c:v>28302.0</c:v>
                </c:pt>
                <c:pt idx="73">
                  <c:v>30000.0</c:v>
                </c:pt>
                <c:pt idx="74">
                  <c:v>28182.0</c:v>
                </c:pt>
                <c:pt idx="75">
                  <c:v>39506.0</c:v>
                </c:pt>
                <c:pt idx="76">
                  <c:v>32581.0</c:v>
                </c:pt>
                <c:pt idx="77">
                  <c:v>34444.0</c:v>
                </c:pt>
                <c:pt idx="78">
                  <c:v>29464.0</c:v>
                </c:pt>
                <c:pt idx="79">
                  <c:v>22892.0</c:v>
                </c:pt>
                <c:pt idx="80">
                  <c:v>28571.0</c:v>
                </c:pt>
                <c:pt idx="81">
                  <c:v>17722.0</c:v>
                </c:pt>
                <c:pt idx="82">
                  <c:v>35659.0</c:v>
                </c:pt>
                <c:pt idx="83">
                  <c:v>26623.0</c:v>
                </c:pt>
                <c:pt idx="84">
                  <c:v>31928.0</c:v>
                </c:pt>
                <c:pt idx="85">
                  <c:v>28472.0</c:v>
                </c:pt>
                <c:pt idx="86">
                  <c:v>28833.0</c:v>
                </c:pt>
                <c:pt idx="87">
                  <c:v>24621.0</c:v>
                </c:pt>
                <c:pt idx="88">
                  <c:v>37184.0</c:v>
                </c:pt>
                <c:pt idx="89">
                  <c:v>32870.0</c:v>
                </c:pt>
                <c:pt idx="90">
                  <c:v>37255.0</c:v>
                </c:pt>
                <c:pt idx="91">
                  <c:v>23227.0</c:v>
                </c:pt>
                <c:pt idx="92">
                  <c:v>23385.0</c:v>
                </c:pt>
                <c:pt idx="93">
                  <c:v>22426.0</c:v>
                </c:pt>
                <c:pt idx="94">
                  <c:v>37931.0</c:v>
                </c:pt>
                <c:pt idx="95">
                  <c:v>27619.0</c:v>
                </c:pt>
                <c:pt idx="96">
                  <c:v>32870.0</c:v>
                </c:pt>
                <c:pt idx="97">
                  <c:v>25000.0</c:v>
                </c:pt>
                <c:pt idx="98">
                  <c:v>30682.0</c:v>
                </c:pt>
                <c:pt idx="99">
                  <c:v>24275.0</c:v>
                </c:pt>
                <c:pt idx="100">
                  <c:v>29851.0</c:v>
                </c:pt>
                <c:pt idx="101">
                  <c:v>23750.0</c:v>
                </c:pt>
                <c:pt idx="102">
                  <c:v>30172.0</c:v>
                </c:pt>
                <c:pt idx="103">
                  <c:v>28380.0</c:v>
                </c:pt>
                <c:pt idx="104">
                  <c:v>26724.0</c:v>
                </c:pt>
                <c:pt idx="105">
                  <c:v>27273.0</c:v>
                </c:pt>
                <c:pt idx="106">
                  <c:v>32333.0</c:v>
                </c:pt>
                <c:pt idx="107">
                  <c:v>39831.0</c:v>
                </c:pt>
                <c:pt idx="108">
                  <c:v>17308.0</c:v>
                </c:pt>
                <c:pt idx="109">
                  <c:v>38052.0</c:v>
                </c:pt>
                <c:pt idx="110">
                  <c:v>24296.0</c:v>
                </c:pt>
                <c:pt idx="111">
                  <c:v>34426.0</c:v>
                </c:pt>
                <c:pt idx="112">
                  <c:v>22059.0</c:v>
                </c:pt>
                <c:pt idx="113">
                  <c:v>30189.0</c:v>
                </c:pt>
                <c:pt idx="114">
                  <c:v>17788.0</c:v>
                </c:pt>
                <c:pt idx="115">
                  <c:v>32258.0</c:v>
                </c:pt>
                <c:pt idx="116">
                  <c:v>27068.0</c:v>
                </c:pt>
                <c:pt idx="117">
                  <c:v>24529.0</c:v>
                </c:pt>
                <c:pt idx="118">
                  <c:v>28571.0</c:v>
                </c:pt>
                <c:pt idx="119">
                  <c:v>25691.0</c:v>
                </c:pt>
                <c:pt idx="120">
                  <c:v>16346.0</c:v>
                </c:pt>
                <c:pt idx="121">
                  <c:v>29091.0</c:v>
                </c:pt>
                <c:pt idx="122">
                  <c:v>29000.0</c:v>
                </c:pt>
                <c:pt idx="123">
                  <c:v>24095.0</c:v>
                </c:pt>
                <c:pt idx="124">
                  <c:v>30000.0</c:v>
                </c:pt>
                <c:pt idx="125">
                  <c:v>29032.0</c:v>
                </c:pt>
                <c:pt idx="126">
                  <c:v>30000.0</c:v>
                </c:pt>
                <c:pt idx="127">
                  <c:v>23810.0</c:v>
                </c:pt>
                <c:pt idx="128">
                  <c:v>36513.0</c:v>
                </c:pt>
                <c:pt idx="129">
                  <c:v>29565.0</c:v>
                </c:pt>
                <c:pt idx="130">
                  <c:v>22973.0</c:v>
                </c:pt>
                <c:pt idx="131">
                  <c:v>32765.0</c:v>
                </c:pt>
                <c:pt idx="132">
                  <c:v>24845.0</c:v>
                </c:pt>
                <c:pt idx="133">
                  <c:v>30000.0</c:v>
                </c:pt>
                <c:pt idx="134">
                  <c:v>26852.0</c:v>
                </c:pt>
                <c:pt idx="135">
                  <c:v>28279.0</c:v>
                </c:pt>
                <c:pt idx="136">
                  <c:v>34014.0</c:v>
                </c:pt>
                <c:pt idx="137">
                  <c:v>25591.0</c:v>
                </c:pt>
                <c:pt idx="138">
                  <c:v>21944.0</c:v>
                </c:pt>
                <c:pt idx="139">
                  <c:v>27889.0</c:v>
                </c:pt>
                <c:pt idx="140">
                  <c:v>27273.0</c:v>
                </c:pt>
                <c:pt idx="141">
                  <c:v>27586.0</c:v>
                </c:pt>
                <c:pt idx="142">
                  <c:v>28955.0</c:v>
                </c:pt>
                <c:pt idx="143">
                  <c:v>36000.0</c:v>
                </c:pt>
                <c:pt idx="144">
                  <c:v>35484.0</c:v>
                </c:pt>
                <c:pt idx="145">
                  <c:v>32273.0</c:v>
                </c:pt>
                <c:pt idx="146">
                  <c:v>31081.0</c:v>
                </c:pt>
                <c:pt idx="147">
                  <c:v>27833.0</c:v>
                </c:pt>
                <c:pt idx="148">
                  <c:v>26346.0</c:v>
                </c:pt>
                <c:pt idx="149">
                  <c:v>27586.0</c:v>
                </c:pt>
                <c:pt idx="150">
                  <c:v>26042.0</c:v>
                </c:pt>
                <c:pt idx="151">
                  <c:v>34574.0</c:v>
                </c:pt>
                <c:pt idx="152">
                  <c:v>26136.0</c:v>
                </c:pt>
                <c:pt idx="153">
                  <c:v>23894.0</c:v>
                </c:pt>
                <c:pt idx="154">
                  <c:v>35909.0</c:v>
                </c:pt>
                <c:pt idx="155">
                  <c:v>25000.0</c:v>
                </c:pt>
                <c:pt idx="156">
                  <c:v>34314.0</c:v>
                </c:pt>
                <c:pt idx="157">
                  <c:v>23381.0</c:v>
                </c:pt>
                <c:pt idx="158">
                  <c:v>18621.0</c:v>
                </c:pt>
                <c:pt idx="159">
                  <c:v>36735.0</c:v>
                </c:pt>
                <c:pt idx="160">
                  <c:v>34615.0</c:v>
                </c:pt>
                <c:pt idx="161">
                  <c:v>27941.0</c:v>
                </c:pt>
                <c:pt idx="162">
                  <c:v>18269.0</c:v>
                </c:pt>
                <c:pt idx="163">
                  <c:v>27049.0</c:v>
                </c:pt>
                <c:pt idx="164">
                  <c:v>28409.0</c:v>
                </c:pt>
                <c:pt idx="165">
                  <c:v>28395.0</c:v>
                </c:pt>
                <c:pt idx="166">
                  <c:v>36429.0</c:v>
                </c:pt>
                <c:pt idx="167">
                  <c:v>31534.0</c:v>
                </c:pt>
                <c:pt idx="168">
                  <c:v>20902.0</c:v>
                </c:pt>
                <c:pt idx="169">
                  <c:v>28960.0</c:v>
                </c:pt>
                <c:pt idx="170">
                  <c:v>28333.0</c:v>
                </c:pt>
                <c:pt idx="171">
                  <c:v>29583.0</c:v>
                </c:pt>
                <c:pt idx="172">
                  <c:v>31868.0</c:v>
                </c:pt>
                <c:pt idx="173">
                  <c:v>27049.0</c:v>
                </c:pt>
                <c:pt idx="174">
                  <c:v>27500.0</c:v>
                </c:pt>
                <c:pt idx="175">
                  <c:v>37500.0</c:v>
                </c:pt>
                <c:pt idx="176">
                  <c:v>40164.0</c:v>
                </c:pt>
                <c:pt idx="177">
                  <c:v>49395.0</c:v>
                </c:pt>
                <c:pt idx="178">
                  <c:v>25983.0</c:v>
                </c:pt>
                <c:pt idx="179">
                  <c:v>19481.0</c:v>
                </c:pt>
                <c:pt idx="180">
                  <c:v>30000.0</c:v>
                </c:pt>
                <c:pt idx="181">
                  <c:v>32000.0</c:v>
                </c:pt>
                <c:pt idx="182">
                  <c:v>25000.0</c:v>
                </c:pt>
                <c:pt idx="183">
                  <c:v>25357.0</c:v>
                </c:pt>
                <c:pt idx="184">
                  <c:v>33803.0</c:v>
                </c:pt>
                <c:pt idx="185">
                  <c:v>27961.0</c:v>
                </c:pt>
                <c:pt idx="186">
                  <c:v>35909.0</c:v>
                </c:pt>
                <c:pt idx="187">
                  <c:v>26210.0</c:v>
                </c:pt>
                <c:pt idx="188">
                  <c:v>24658.0</c:v>
                </c:pt>
                <c:pt idx="189">
                  <c:v>24783.0</c:v>
                </c:pt>
                <c:pt idx="190">
                  <c:v>23134.0</c:v>
                </c:pt>
                <c:pt idx="191">
                  <c:v>15987.0</c:v>
                </c:pt>
                <c:pt idx="192">
                  <c:v>34483.0</c:v>
                </c:pt>
                <c:pt idx="193">
                  <c:v>29779.0</c:v>
                </c:pt>
                <c:pt idx="194">
                  <c:v>38667.0</c:v>
                </c:pt>
                <c:pt idx="195">
                  <c:v>39535.0</c:v>
                </c:pt>
                <c:pt idx="196">
                  <c:v>18561.0</c:v>
                </c:pt>
                <c:pt idx="197">
                  <c:v>24695.0</c:v>
                </c:pt>
                <c:pt idx="198">
                  <c:v>30500.0</c:v>
                </c:pt>
                <c:pt idx="199">
                  <c:v>34127.0</c:v>
                </c:pt>
                <c:pt idx="200">
                  <c:v>35484.0</c:v>
                </c:pt>
                <c:pt idx="201">
                  <c:v>29688.0</c:v>
                </c:pt>
                <c:pt idx="202">
                  <c:v>25000.0</c:v>
                </c:pt>
                <c:pt idx="203">
                  <c:v>25000.0</c:v>
                </c:pt>
                <c:pt idx="204">
                  <c:v>19291.0</c:v>
                </c:pt>
                <c:pt idx="205">
                  <c:v>30702.0</c:v>
                </c:pt>
                <c:pt idx="206">
                  <c:v>40517.0</c:v>
                </c:pt>
                <c:pt idx="207">
                  <c:v>34173.0</c:v>
                </c:pt>
                <c:pt idx="208">
                  <c:v>31690.0</c:v>
                </c:pt>
                <c:pt idx="209">
                  <c:v>34783.0</c:v>
                </c:pt>
                <c:pt idx="210">
                  <c:v>19652.0</c:v>
                </c:pt>
                <c:pt idx="211">
                  <c:v>39568.0</c:v>
                </c:pt>
                <c:pt idx="212">
                  <c:v>22266.0</c:v>
                </c:pt>
                <c:pt idx="213">
                  <c:v>31429.0</c:v>
                </c:pt>
                <c:pt idx="214">
                  <c:v>27172.0</c:v>
                </c:pt>
                <c:pt idx="215">
                  <c:v>25820.0</c:v>
                </c:pt>
                <c:pt idx="216">
                  <c:v>35256.0</c:v>
                </c:pt>
                <c:pt idx="217">
                  <c:v>31959.0</c:v>
                </c:pt>
                <c:pt idx="218">
                  <c:v>28971.0</c:v>
                </c:pt>
                <c:pt idx="219">
                  <c:v>27344.0</c:v>
                </c:pt>
                <c:pt idx="220">
                  <c:v>29616.0</c:v>
                </c:pt>
                <c:pt idx="221">
                  <c:v>38571.0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46904808"/>
        <c:axId val="-2146901848"/>
      </c:scatterChart>
      <c:valAx>
        <c:axId val="-2146904808"/>
        <c:scaling>
          <c:orientation val="minMax"/>
        </c:scaling>
        <c:delete val="0"/>
        <c:axPos val="b"/>
        <c:majorTickMark val="out"/>
        <c:minorTickMark val="none"/>
        <c:tickLblPos val="nextTo"/>
        <c:crossAx val="-2146901848"/>
        <c:crosses val="autoZero"/>
        <c:crossBetween val="midCat"/>
      </c:valAx>
      <c:valAx>
        <c:axId val="-2146901848"/>
        <c:scaling>
          <c:orientation val="minMax"/>
        </c:scaling>
        <c:delete val="0"/>
        <c:axPos val="l"/>
        <c:majorGridlines/>
        <c:numFmt formatCode="_-&quot;kr&quot;\ * #\ ##0_-;\-&quot;kr&quot;\ * #\ ##0_-;_-&quot;kr&quot;\ * &quot;-&quot;??_-;_-@_-" sourceLinked="1"/>
        <c:majorTickMark val="out"/>
        <c:minorTickMark val="none"/>
        <c:tickLblPos val="nextTo"/>
        <c:crossAx val="-214690480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87401575" r="0.7874015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14</xdr:row>
      <xdr:rowOff>0</xdr:rowOff>
    </xdr:from>
    <xdr:to>
      <xdr:col>16</xdr:col>
      <xdr:colOff>850900</xdr:colOff>
      <xdr:row>28</xdr:row>
      <xdr:rowOff>76200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30</xdr:row>
      <xdr:rowOff>0</xdr:rowOff>
    </xdr:from>
    <xdr:to>
      <xdr:col>16</xdr:col>
      <xdr:colOff>850900</xdr:colOff>
      <xdr:row>44</xdr:row>
      <xdr:rowOff>76200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2"/>
  <sheetViews>
    <sheetView topLeftCell="K1" workbookViewId="0">
      <selection activeCell="M18" sqref="M18"/>
    </sheetView>
  </sheetViews>
  <sheetFormatPr baseColWidth="10" defaultRowHeight="15" x14ac:dyDescent="0"/>
  <cols>
    <col min="1" max="1" width="15.83203125" customWidth="1"/>
    <col min="5" max="5" width="12.6640625" bestFit="1" customWidth="1"/>
    <col min="6" max="6" width="11" bestFit="1" customWidth="1"/>
    <col min="10" max="10" width="16.83203125" bestFit="1" customWidth="1"/>
    <col min="11" max="11" width="12.6640625" bestFit="1" customWidth="1"/>
    <col min="12" max="12" width="14.83203125" bestFit="1" customWidth="1"/>
    <col min="13" max="14" width="12.6640625" bestFit="1" customWidth="1"/>
    <col min="15" max="15" width="12.5" bestFit="1" customWidth="1"/>
    <col min="16" max="16" width="12.1640625" bestFit="1" customWidth="1"/>
  </cols>
  <sheetData>
    <row r="1" spans="1:17">
      <c r="A1" s="23" t="s">
        <v>31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12</v>
      </c>
      <c r="I1" t="s">
        <v>36</v>
      </c>
      <c r="J1" t="s">
        <v>37</v>
      </c>
    </row>
    <row r="2" spans="1:17">
      <c r="B2">
        <v>1</v>
      </c>
      <c r="C2" s="3">
        <v>59</v>
      </c>
      <c r="D2" s="4">
        <v>41939</v>
      </c>
      <c r="E2" s="5">
        <v>2290000</v>
      </c>
      <c r="F2" s="5">
        <v>38814</v>
      </c>
      <c r="G2" s="6">
        <v>1989</v>
      </c>
      <c r="H2" s="7" t="s">
        <v>13</v>
      </c>
      <c r="I2" s="7"/>
      <c r="J2" s="34">
        <f t="shared" ref="J2:J33" si="0">F2</f>
        <v>38814</v>
      </c>
      <c r="L2" s="27" t="s">
        <v>35</v>
      </c>
      <c r="M2" s="24" t="s">
        <v>0</v>
      </c>
      <c r="N2" s="24" t="s">
        <v>2</v>
      </c>
      <c r="O2" s="24" t="s">
        <v>3</v>
      </c>
    </row>
    <row r="3" spans="1:17">
      <c r="B3">
        <f t="shared" ref="B3:B66" si="1">B2+1</f>
        <v>2</v>
      </c>
      <c r="C3" s="3">
        <v>67</v>
      </c>
      <c r="D3" s="4">
        <v>41933</v>
      </c>
      <c r="E3" s="5">
        <v>1650000</v>
      </c>
      <c r="F3" s="5">
        <v>24627</v>
      </c>
      <c r="G3" s="6">
        <v>2008</v>
      </c>
      <c r="H3" s="7" t="str">
        <f t="shared" ref="H3:H34" si="2">H2</f>
        <v>0 km</v>
      </c>
      <c r="I3" s="7"/>
      <c r="J3" s="34">
        <f t="shared" si="0"/>
        <v>24627</v>
      </c>
      <c r="L3" s="24" t="s">
        <v>19</v>
      </c>
      <c r="M3" s="25">
        <v>83</v>
      </c>
      <c r="N3" s="26">
        <f>M3*O3</f>
        <v>2390483</v>
      </c>
      <c r="O3" s="26">
        <v>28801</v>
      </c>
    </row>
    <row r="4" spans="1:17">
      <c r="B4">
        <f t="shared" si="1"/>
        <v>3</v>
      </c>
      <c r="C4" s="3">
        <v>125</v>
      </c>
      <c r="D4" s="4">
        <v>41918</v>
      </c>
      <c r="E4" s="5">
        <v>3200000</v>
      </c>
      <c r="F4" s="5">
        <v>25600</v>
      </c>
      <c r="G4" s="6">
        <v>2008</v>
      </c>
      <c r="H4" s="7" t="str">
        <f t="shared" si="2"/>
        <v>0 km</v>
      </c>
      <c r="I4" s="7"/>
      <c r="J4" s="34">
        <f t="shared" si="0"/>
        <v>25600</v>
      </c>
    </row>
    <row r="5" spans="1:17">
      <c r="B5">
        <f t="shared" si="1"/>
        <v>4</v>
      </c>
      <c r="C5" s="3">
        <v>67</v>
      </c>
      <c r="D5" s="4">
        <v>41918</v>
      </c>
      <c r="E5" s="5">
        <v>1700000</v>
      </c>
      <c r="F5" s="5">
        <v>25373</v>
      </c>
      <c r="G5" s="6">
        <v>2006</v>
      </c>
      <c r="H5" s="7" t="str">
        <f t="shared" si="2"/>
        <v>0 km</v>
      </c>
      <c r="I5" s="7"/>
      <c r="J5" s="34">
        <f t="shared" si="0"/>
        <v>25373</v>
      </c>
      <c r="L5" s="27" t="s">
        <v>20</v>
      </c>
      <c r="M5" s="24" t="s">
        <v>21</v>
      </c>
      <c r="N5" s="24" t="s">
        <v>22</v>
      </c>
      <c r="O5" s="24" t="s">
        <v>23</v>
      </c>
      <c r="P5" s="24" t="s">
        <v>24</v>
      </c>
    </row>
    <row r="6" spans="1:17">
      <c r="B6">
        <f t="shared" si="1"/>
        <v>5</v>
      </c>
      <c r="C6" s="3">
        <v>37</v>
      </c>
      <c r="D6" s="4">
        <v>41915</v>
      </c>
      <c r="E6" s="5">
        <v>1270000</v>
      </c>
      <c r="F6" s="5">
        <v>34324</v>
      </c>
      <c r="G6" s="6">
        <v>1967</v>
      </c>
      <c r="H6" s="7" t="str">
        <f t="shared" si="2"/>
        <v>0 km</v>
      </c>
      <c r="I6" s="7"/>
      <c r="J6" s="34">
        <f t="shared" si="0"/>
        <v>34324</v>
      </c>
      <c r="L6" s="24" t="s">
        <v>25</v>
      </c>
      <c r="M6" s="27">
        <v>153</v>
      </c>
      <c r="N6" s="27">
        <v>42</v>
      </c>
      <c r="O6" s="27">
        <v>10</v>
      </c>
      <c r="P6" s="27">
        <v>6</v>
      </c>
    </row>
    <row r="7" spans="1:17">
      <c r="B7">
        <f t="shared" si="1"/>
        <v>6</v>
      </c>
      <c r="C7" s="3">
        <v>98</v>
      </c>
      <c r="D7" s="4">
        <v>41913</v>
      </c>
      <c r="E7" s="5">
        <v>2875000</v>
      </c>
      <c r="F7" s="5">
        <v>29337</v>
      </c>
      <c r="G7" s="6">
        <v>2013</v>
      </c>
      <c r="H7" s="7" t="str">
        <f t="shared" si="2"/>
        <v>0 km</v>
      </c>
      <c r="I7" s="7"/>
      <c r="J7" s="34">
        <f t="shared" si="0"/>
        <v>29337</v>
      </c>
      <c r="L7" s="24" t="s">
        <v>26</v>
      </c>
      <c r="M7" s="28">
        <v>28913</v>
      </c>
      <c r="N7" s="28">
        <v>29244</v>
      </c>
      <c r="O7" s="28">
        <v>28240</v>
      </c>
      <c r="P7" s="28">
        <v>23757</v>
      </c>
    </row>
    <row r="8" spans="1:17">
      <c r="B8">
        <f t="shared" si="1"/>
        <v>7</v>
      </c>
      <c r="C8" s="3">
        <v>83</v>
      </c>
      <c r="D8" s="4">
        <v>41913</v>
      </c>
      <c r="E8" s="5">
        <v>1640000</v>
      </c>
      <c r="F8" s="5">
        <v>19759</v>
      </c>
      <c r="G8" s="6">
        <v>1990</v>
      </c>
      <c r="H8" s="7" t="str">
        <f t="shared" si="2"/>
        <v>0 km</v>
      </c>
      <c r="I8" s="7"/>
      <c r="J8" s="34">
        <f t="shared" si="0"/>
        <v>19759</v>
      </c>
    </row>
    <row r="9" spans="1:17">
      <c r="B9">
        <f t="shared" si="1"/>
        <v>8</v>
      </c>
      <c r="C9" s="3">
        <v>53</v>
      </c>
      <c r="D9" s="4">
        <v>41911</v>
      </c>
      <c r="E9" s="5">
        <v>1990000</v>
      </c>
      <c r="F9" s="5">
        <v>37547</v>
      </c>
      <c r="G9" s="6">
        <v>1990</v>
      </c>
      <c r="H9" s="7" t="str">
        <f t="shared" si="2"/>
        <v>0 km</v>
      </c>
      <c r="I9" s="7"/>
      <c r="J9" s="34">
        <f t="shared" si="0"/>
        <v>37547</v>
      </c>
      <c r="L9" s="27" t="s">
        <v>4</v>
      </c>
      <c r="M9" s="24">
        <v>-1970</v>
      </c>
      <c r="N9" s="24" t="s">
        <v>27</v>
      </c>
      <c r="O9" s="24" t="s">
        <v>28</v>
      </c>
      <c r="P9" s="24" t="s">
        <v>29</v>
      </c>
      <c r="Q9" s="24" t="s">
        <v>30</v>
      </c>
    </row>
    <row r="10" spans="1:17">
      <c r="B10">
        <f t="shared" si="1"/>
        <v>9</v>
      </c>
      <c r="C10" s="3">
        <v>76</v>
      </c>
      <c r="D10" s="4">
        <v>41911</v>
      </c>
      <c r="E10" s="5">
        <v>1600000</v>
      </c>
      <c r="F10" s="5">
        <v>21053</v>
      </c>
      <c r="G10" s="6">
        <v>1980</v>
      </c>
      <c r="H10" s="7" t="str">
        <f t="shared" si="2"/>
        <v>0 km</v>
      </c>
      <c r="I10" s="7"/>
      <c r="J10" s="34">
        <f t="shared" si="0"/>
        <v>21053</v>
      </c>
      <c r="L10" s="24" t="s">
        <v>25</v>
      </c>
      <c r="M10" s="27">
        <v>18</v>
      </c>
      <c r="N10" s="27">
        <v>34</v>
      </c>
      <c r="O10" s="27">
        <v>28</v>
      </c>
      <c r="P10" s="27">
        <v>19</v>
      </c>
      <c r="Q10" s="27">
        <v>111</v>
      </c>
    </row>
    <row r="11" spans="1:17">
      <c r="B11">
        <f t="shared" si="1"/>
        <v>10</v>
      </c>
      <c r="C11" s="3">
        <v>55</v>
      </c>
      <c r="D11" s="4">
        <v>41904</v>
      </c>
      <c r="E11" s="5">
        <v>2150000</v>
      </c>
      <c r="F11" s="5">
        <v>39091</v>
      </c>
      <c r="G11" s="6">
        <v>1990</v>
      </c>
      <c r="H11" s="7" t="str">
        <f t="shared" si="2"/>
        <v>0 km</v>
      </c>
      <c r="I11" s="7"/>
      <c r="J11" s="34">
        <f t="shared" si="0"/>
        <v>39091</v>
      </c>
      <c r="L11" s="24" t="s">
        <v>26</v>
      </c>
      <c r="M11" s="28">
        <v>29450</v>
      </c>
      <c r="N11" s="28">
        <v>28931</v>
      </c>
      <c r="O11" s="28">
        <v>28206</v>
      </c>
      <c r="P11" s="28">
        <v>29911</v>
      </c>
      <c r="Q11" s="28">
        <v>28875</v>
      </c>
    </row>
    <row r="12" spans="1:17">
      <c r="B12">
        <f t="shared" si="1"/>
        <v>11</v>
      </c>
      <c r="C12" s="3">
        <v>97</v>
      </c>
      <c r="D12" s="4">
        <v>41904</v>
      </c>
      <c r="E12" s="5">
        <v>2250000</v>
      </c>
      <c r="F12" s="5">
        <v>23196</v>
      </c>
      <c r="G12" s="6">
        <v>1987</v>
      </c>
      <c r="H12" s="7" t="str">
        <f t="shared" si="2"/>
        <v>0 km</v>
      </c>
      <c r="I12" s="7"/>
      <c r="J12" s="34">
        <f t="shared" si="0"/>
        <v>23196</v>
      </c>
    </row>
    <row r="13" spans="1:17">
      <c r="B13">
        <f t="shared" si="1"/>
        <v>12</v>
      </c>
      <c r="C13" s="3">
        <v>43</v>
      </c>
      <c r="D13" s="4">
        <v>41897</v>
      </c>
      <c r="E13" s="5">
        <v>1600000</v>
      </c>
      <c r="F13" s="5">
        <v>37209</v>
      </c>
      <c r="G13" s="6">
        <v>1973</v>
      </c>
      <c r="H13" s="7" t="str">
        <f t="shared" si="2"/>
        <v>0 km</v>
      </c>
      <c r="I13" s="7"/>
      <c r="J13" s="34">
        <f t="shared" si="0"/>
        <v>37209</v>
      </c>
      <c r="M13" s="33"/>
      <c r="N13" s="33"/>
      <c r="O13" s="33"/>
      <c r="P13" s="33"/>
      <c r="Q13" s="33"/>
    </row>
    <row r="14" spans="1:17">
      <c r="B14">
        <f t="shared" si="1"/>
        <v>13</v>
      </c>
      <c r="C14" s="3">
        <v>159</v>
      </c>
      <c r="D14" s="4">
        <v>41885</v>
      </c>
      <c r="E14" s="5">
        <v>3900000</v>
      </c>
      <c r="F14" s="5">
        <v>24528</v>
      </c>
      <c r="G14" s="6">
        <v>1987</v>
      </c>
      <c r="H14" s="7" t="str">
        <f t="shared" si="2"/>
        <v>0 km</v>
      </c>
      <c r="I14" s="7"/>
      <c r="J14" s="34">
        <f t="shared" si="0"/>
        <v>24528</v>
      </c>
    </row>
    <row r="15" spans="1:17">
      <c r="B15">
        <f t="shared" si="1"/>
        <v>14</v>
      </c>
      <c r="C15" s="3">
        <v>73</v>
      </c>
      <c r="D15" s="4">
        <v>41877</v>
      </c>
      <c r="E15" s="5">
        <v>2150000</v>
      </c>
      <c r="F15" s="5">
        <v>29452</v>
      </c>
      <c r="G15" s="6">
        <v>2007</v>
      </c>
      <c r="H15" s="7" t="str">
        <f t="shared" si="2"/>
        <v>0 km</v>
      </c>
      <c r="I15" s="7"/>
      <c r="J15" s="34">
        <f t="shared" si="0"/>
        <v>29452</v>
      </c>
    </row>
    <row r="16" spans="1:17">
      <c r="B16">
        <f t="shared" si="1"/>
        <v>15</v>
      </c>
      <c r="C16" s="3">
        <v>131</v>
      </c>
      <c r="D16" s="4">
        <v>41824</v>
      </c>
      <c r="E16" s="5">
        <v>2400000</v>
      </c>
      <c r="F16" s="5">
        <v>18321</v>
      </c>
      <c r="G16" s="6">
        <v>2005</v>
      </c>
      <c r="H16" s="7" t="str">
        <f t="shared" si="2"/>
        <v>0 km</v>
      </c>
      <c r="I16" s="7"/>
      <c r="J16" s="34">
        <f t="shared" si="0"/>
        <v>18321</v>
      </c>
    </row>
    <row r="17" spans="2:10">
      <c r="B17">
        <f t="shared" si="1"/>
        <v>16</v>
      </c>
      <c r="C17" s="3">
        <v>82</v>
      </c>
      <c r="D17" s="4">
        <v>41824</v>
      </c>
      <c r="E17" s="5">
        <v>1700000</v>
      </c>
      <c r="F17" s="5">
        <v>20732</v>
      </c>
      <c r="G17" s="6">
        <v>1966</v>
      </c>
      <c r="H17" s="7" t="str">
        <f t="shared" si="2"/>
        <v>0 km</v>
      </c>
      <c r="I17" s="7"/>
      <c r="J17" s="34">
        <f t="shared" si="0"/>
        <v>20732</v>
      </c>
    </row>
    <row r="18" spans="2:10">
      <c r="B18">
        <f t="shared" si="1"/>
        <v>17</v>
      </c>
      <c r="C18" s="3">
        <v>154</v>
      </c>
      <c r="D18" s="4">
        <v>41817</v>
      </c>
      <c r="E18" s="5">
        <v>2600000</v>
      </c>
      <c r="F18" s="5">
        <v>16883</v>
      </c>
      <c r="G18" s="6">
        <v>1989</v>
      </c>
      <c r="H18" s="7" t="str">
        <f t="shared" si="2"/>
        <v>0 km</v>
      </c>
      <c r="I18" s="7"/>
      <c r="J18" s="34">
        <f t="shared" si="0"/>
        <v>16883</v>
      </c>
    </row>
    <row r="19" spans="2:10">
      <c r="B19">
        <f t="shared" si="1"/>
        <v>18</v>
      </c>
      <c r="C19" s="3">
        <v>105</v>
      </c>
      <c r="D19" s="4">
        <v>41809</v>
      </c>
      <c r="E19" s="5">
        <v>2150000</v>
      </c>
      <c r="F19" s="5">
        <v>20476</v>
      </c>
      <c r="G19" s="6">
        <v>1988</v>
      </c>
      <c r="H19" s="7" t="str">
        <f t="shared" si="2"/>
        <v>0 km</v>
      </c>
      <c r="I19" s="7"/>
      <c r="J19" s="34">
        <f t="shared" si="0"/>
        <v>20476</v>
      </c>
    </row>
    <row r="20" spans="2:10">
      <c r="B20">
        <f t="shared" si="1"/>
        <v>19</v>
      </c>
      <c r="C20" s="3">
        <v>60</v>
      </c>
      <c r="D20" s="4">
        <v>41805</v>
      </c>
      <c r="E20" s="5">
        <v>1510000</v>
      </c>
      <c r="F20" s="5">
        <v>25167</v>
      </c>
      <c r="G20" s="6">
        <v>1975</v>
      </c>
      <c r="H20" s="7" t="str">
        <f t="shared" si="2"/>
        <v>0 km</v>
      </c>
      <c r="I20" s="7"/>
      <c r="J20" s="34">
        <f t="shared" si="0"/>
        <v>25167</v>
      </c>
    </row>
    <row r="21" spans="2:10">
      <c r="B21">
        <f t="shared" si="1"/>
        <v>20</v>
      </c>
      <c r="C21" s="3">
        <v>66</v>
      </c>
      <c r="D21" s="4">
        <v>41802</v>
      </c>
      <c r="E21" s="5">
        <v>1650000</v>
      </c>
      <c r="F21" s="5">
        <v>25000</v>
      </c>
      <c r="G21" s="6">
        <v>2009</v>
      </c>
      <c r="H21" s="7" t="str">
        <f t="shared" si="2"/>
        <v>0 km</v>
      </c>
      <c r="I21" s="7"/>
      <c r="J21" s="34">
        <f t="shared" si="0"/>
        <v>25000</v>
      </c>
    </row>
    <row r="22" spans="2:10">
      <c r="B22">
        <f t="shared" si="1"/>
        <v>21</v>
      </c>
      <c r="C22" s="3">
        <v>158</v>
      </c>
      <c r="D22" s="4">
        <v>41800</v>
      </c>
      <c r="E22" s="5">
        <v>5000000</v>
      </c>
      <c r="F22" s="5">
        <v>31646</v>
      </c>
      <c r="G22" s="6">
        <v>2005</v>
      </c>
      <c r="H22" s="7" t="str">
        <f t="shared" si="2"/>
        <v>0 km</v>
      </c>
      <c r="I22" s="7"/>
      <c r="J22" s="34">
        <f t="shared" si="0"/>
        <v>31646</v>
      </c>
    </row>
    <row r="23" spans="2:10">
      <c r="B23">
        <f t="shared" si="1"/>
        <v>22</v>
      </c>
      <c r="C23" s="3">
        <v>62</v>
      </c>
      <c r="D23" s="4">
        <v>41766</v>
      </c>
      <c r="E23" s="5">
        <v>1900000</v>
      </c>
      <c r="F23" s="5">
        <v>30645</v>
      </c>
      <c r="G23" s="6">
        <v>1978</v>
      </c>
      <c r="H23" s="7" t="str">
        <f t="shared" si="2"/>
        <v>0 km</v>
      </c>
      <c r="I23" s="7"/>
      <c r="J23" s="34">
        <f t="shared" si="0"/>
        <v>30645</v>
      </c>
    </row>
    <row r="24" spans="2:10">
      <c r="B24">
        <f t="shared" si="1"/>
        <v>23</v>
      </c>
      <c r="C24" s="3">
        <v>67</v>
      </c>
      <c r="D24" s="4">
        <v>41743</v>
      </c>
      <c r="E24" s="5">
        <v>1500000</v>
      </c>
      <c r="F24" s="5">
        <v>22388</v>
      </c>
      <c r="G24" s="6">
        <v>2008</v>
      </c>
      <c r="H24" s="7" t="str">
        <f t="shared" si="2"/>
        <v>0 km</v>
      </c>
      <c r="I24" s="7"/>
      <c r="J24" s="34">
        <f t="shared" si="0"/>
        <v>22388</v>
      </c>
    </row>
    <row r="25" spans="2:10">
      <c r="B25">
        <f t="shared" si="1"/>
        <v>24</v>
      </c>
      <c r="C25" s="3">
        <v>86</v>
      </c>
      <c r="D25" s="4">
        <v>41736</v>
      </c>
      <c r="E25" s="5">
        <v>2400000</v>
      </c>
      <c r="F25" s="5">
        <v>27907</v>
      </c>
      <c r="G25" s="6">
        <v>2005</v>
      </c>
      <c r="H25" s="7" t="str">
        <f t="shared" si="2"/>
        <v>0 km</v>
      </c>
      <c r="I25" s="7"/>
      <c r="J25" s="34">
        <f t="shared" si="0"/>
        <v>27907</v>
      </c>
    </row>
    <row r="26" spans="2:10">
      <c r="B26">
        <f t="shared" si="1"/>
        <v>25</v>
      </c>
      <c r="C26" s="3">
        <v>84</v>
      </c>
      <c r="D26" s="4">
        <v>41729</v>
      </c>
      <c r="E26" s="5">
        <v>2200000</v>
      </c>
      <c r="F26" s="5">
        <v>26190</v>
      </c>
      <c r="G26" s="6">
        <v>1998</v>
      </c>
      <c r="H26" s="7" t="str">
        <f t="shared" si="2"/>
        <v>0 km</v>
      </c>
      <c r="I26" s="7"/>
      <c r="J26" s="34">
        <f t="shared" si="0"/>
        <v>26190</v>
      </c>
    </row>
    <row r="27" spans="2:10">
      <c r="B27">
        <f t="shared" si="1"/>
        <v>26</v>
      </c>
      <c r="C27" s="3">
        <v>67</v>
      </c>
      <c r="D27" s="4">
        <v>41727</v>
      </c>
      <c r="E27" s="5">
        <v>1700000</v>
      </c>
      <c r="F27" s="5">
        <v>25373</v>
      </c>
      <c r="G27" s="6">
        <v>2008</v>
      </c>
      <c r="H27" s="7" t="str">
        <f t="shared" si="2"/>
        <v>0 km</v>
      </c>
      <c r="I27" s="7"/>
      <c r="J27" s="34">
        <f t="shared" si="0"/>
        <v>25373</v>
      </c>
    </row>
    <row r="28" spans="2:10">
      <c r="B28">
        <f t="shared" si="1"/>
        <v>27</v>
      </c>
      <c r="C28" s="3">
        <v>67</v>
      </c>
      <c r="D28" s="4">
        <v>41705</v>
      </c>
      <c r="E28" s="5">
        <v>1700000</v>
      </c>
      <c r="F28" s="5">
        <v>25373</v>
      </c>
      <c r="G28" s="6">
        <v>2005</v>
      </c>
      <c r="H28" s="7" t="str">
        <f t="shared" si="2"/>
        <v>0 km</v>
      </c>
      <c r="I28" s="7"/>
      <c r="J28" s="34">
        <f t="shared" si="0"/>
        <v>25373</v>
      </c>
    </row>
    <row r="29" spans="2:10">
      <c r="B29">
        <f t="shared" si="1"/>
        <v>28</v>
      </c>
      <c r="C29" s="3">
        <v>67</v>
      </c>
      <c r="D29" s="4">
        <v>41701</v>
      </c>
      <c r="E29" s="5">
        <v>1500000</v>
      </c>
      <c r="F29" s="5">
        <v>22388</v>
      </c>
      <c r="G29" s="6">
        <v>2008</v>
      </c>
      <c r="H29" s="7" t="str">
        <f t="shared" si="2"/>
        <v>0 km</v>
      </c>
      <c r="I29" s="7"/>
      <c r="J29" s="34">
        <f t="shared" si="0"/>
        <v>22388</v>
      </c>
    </row>
    <row r="30" spans="2:10">
      <c r="B30">
        <f t="shared" si="1"/>
        <v>29</v>
      </c>
      <c r="C30" s="3">
        <v>88</v>
      </c>
      <c r="D30" s="4">
        <v>41689</v>
      </c>
      <c r="E30" s="5">
        <v>2050000</v>
      </c>
      <c r="F30" s="5">
        <v>23295</v>
      </c>
      <c r="G30" s="6">
        <v>1977</v>
      </c>
      <c r="H30" s="7" t="str">
        <f t="shared" si="2"/>
        <v>0 km</v>
      </c>
      <c r="I30" s="7"/>
      <c r="J30" s="34">
        <f t="shared" si="0"/>
        <v>23295</v>
      </c>
    </row>
    <row r="31" spans="2:10">
      <c r="B31">
        <f t="shared" si="1"/>
        <v>30</v>
      </c>
      <c r="C31" s="3">
        <v>110</v>
      </c>
      <c r="D31" s="4">
        <v>41688</v>
      </c>
      <c r="E31" s="5">
        <v>2800000</v>
      </c>
      <c r="F31" s="5">
        <v>25455</v>
      </c>
      <c r="G31" s="6">
        <v>2004</v>
      </c>
      <c r="H31" s="7" t="str">
        <f t="shared" si="2"/>
        <v>0 km</v>
      </c>
      <c r="I31" s="7"/>
      <c r="J31" s="34">
        <f t="shared" si="0"/>
        <v>25455</v>
      </c>
    </row>
    <row r="32" spans="2:10">
      <c r="B32">
        <f t="shared" si="1"/>
        <v>31</v>
      </c>
      <c r="C32" s="3">
        <v>54</v>
      </c>
      <c r="D32" s="4">
        <v>41681</v>
      </c>
      <c r="E32" s="5">
        <v>1300000</v>
      </c>
      <c r="F32" s="5">
        <v>24074</v>
      </c>
      <c r="G32" s="6">
        <v>1968</v>
      </c>
      <c r="H32" s="7" t="str">
        <f t="shared" si="2"/>
        <v>0 km</v>
      </c>
      <c r="I32" s="7"/>
      <c r="J32" s="34">
        <f t="shared" si="0"/>
        <v>24074</v>
      </c>
    </row>
    <row r="33" spans="2:10">
      <c r="B33">
        <f t="shared" si="1"/>
        <v>32</v>
      </c>
      <c r="C33" s="3">
        <v>74</v>
      </c>
      <c r="D33" s="4">
        <v>41666</v>
      </c>
      <c r="E33" s="5">
        <v>1650000</v>
      </c>
      <c r="F33" s="5">
        <v>22297</v>
      </c>
      <c r="G33" s="6">
        <v>1975</v>
      </c>
      <c r="H33" s="7" t="str">
        <f t="shared" si="2"/>
        <v>0 km</v>
      </c>
      <c r="I33" s="7"/>
      <c r="J33" s="34">
        <f t="shared" si="0"/>
        <v>22297</v>
      </c>
    </row>
    <row r="34" spans="2:10">
      <c r="B34">
        <f t="shared" si="1"/>
        <v>33</v>
      </c>
      <c r="C34" s="3">
        <v>40</v>
      </c>
      <c r="D34" s="4">
        <v>41655</v>
      </c>
      <c r="E34" s="5">
        <v>1230000</v>
      </c>
      <c r="F34" s="5">
        <v>30750</v>
      </c>
      <c r="G34" s="6">
        <v>2006</v>
      </c>
      <c r="H34" s="7" t="str">
        <f t="shared" si="2"/>
        <v>0 km</v>
      </c>
      <c r="I34" s="7"/>
      <c r="J34" s="34">
        <f t="shared" ref="J34:J65" si="3">F34</f>
        <v>30750</v>
      </c>
    </row>
    <row r="35" spans="2:10">
      <c r="B35">
        <f t="shared" si="1"/>
        <v>34</v>
      </c>
      <c r="C35" s="3">
        <v>51</v>
      </c>
      <c r="D35" s="4">
        <v>41647</v>
      </c>
      <c r="E35" s="5">
        <v>1400000</v>
      </c>
      <c r="F35" s="5">
        <v>27451</v>
      </c>
      <c r="G35" s="6">
        <v>1976</v>
      </c>
      <c r="H35" s="7" t="str">
        <f t="shared" ref="H35:H66" si="4">H34</f>
        <v>0 km</v>
      </c>
      <c r="I35" s="7"/>
      <c r="J35" s="34">
        <f t="shared" si="3"/>
        <v>27451</v>
      </c>
    </row>
    <row r="36" spans="2:10">
      <c r="B36">
        <f t="shared" si="1"/>
        <v>35</v>
      </c>
      <c r="C36" s="3">
        <v>87</v>
      </c>
      <c r="D36" s="4">
        <v>41619</v>
      </c>
      <c r="E36" s="5">
        <v>2350000</v>
      </c>
      <c r="F36" s="5">
        <v>27011</v>
      </c>
      <c r="G36" s="6">
        <v>2001</v>
      </c>
      <c r="H36" s="7" t="str">
        <f t="shared" si="4"/>
        <v>0 km</v>
      </c>
      <c r="I36" s="7"/>
      <c r="J36" s="34">
        <f t="shared" si="3"/>
        <v>27011</v>
      </c>
    </row>
    <row r="37" spans="2:10">
      <c r="B37">
        <f t="shared" si="1"/>
        <v>36</v>
      </c>
      <c r="C37" s="3">
        <v>67</v>
      </c>
      <c r="D37" s="4">
        <v>41611</v>
      </c>
      <c r="E37" s="5">
        <v>1640000</v>
      </c>
      <c r="F37" s="5">
        <v>24478</v>
      </c>
      <c r="G37" s="6">
        <v>2007</v>
      </c>
      <c r="H37" s="7" t="str">
        <f t="shared" si="4"/>
        <v>0 km</v>
      </c>
      <c r="I37" s="7"/>
      <c r="J37" s="34">
        <f t="shared" si="3"/>
        <v>24478</v>
      </c>
    </row>
    <row r="38" spans="2:10">
      <c r="B38">
        <f t="shared" si="1"/>
        <v>37</v>
      </c>
      <c r="C38" s="3">
        <v>61</v>
      </c>
      <c r="D38" s="4">
        <v>41611</v>
      </c>
      <c r="E38" s="5">
        <v>1920000</v>
      </c>
      <c r="F38" s="5">
        <v>31475</v>
      </c>
      <c r="G38" s="6">
        <v>1968</v>
      </c>
      <c r="H38" s="7" t="str">
        <f t="shared" si="4"/>
        <v>0 km</v>
      </c>
      <c r="I38" s="7"/>
      <c r="J38" s="34">
        <f t="shared" si="3"/>
        <v>31475</v>
      </c>
    </row>
    <row r="39" spans="2:10">
      <c r="B39">
        <f t="shared" si="1"/>
        <v>38</v>
      </c>
      <c r="C39" s="3">
        <v>116</v>
      </c>
      <c r="D39" s="4">
        <v>41605</v>
      </c>
      <c r="E39" s="5">
        <v>4150000</v>
      </c>
      <c r="F39" s="5">
        <v>35776</v>
      </c>
      <c r="G39" s="6">
        <v>2007</v>
      </c>
      <c r="H39" s="7" t="str">
        <f t="shared" si="4"/>
        <v>0 km</v>
      </c>
      <c r="I39" s="7"/>
      <c r="J39" s="34">
        <f t="shared" si="3"/>
        <v>35776</v>
      </c>
    </row>
    <row r="40" spans="2:10">
      <c r="B40">
        <f t="shared" si="1"/>
        <v>39</v>
      </c>
      <c r="C40" s="3">
        <v>58</v>
      </c>
      <c r="D40" s="4">
        <v>41589</v>
      </c>
      <c r="E40" s="5">
        <v>2125000</v>
      </c>
      <c r="F40" s="5">
        <v>36638</v>
      </c>
      <c r="G40" s="6">
        <v>1973</v>
      </c>
      <c r="H40" s="7" t="str">
        <f t="shared" si="4"/>
        <v>0 km</v>
      </c>
      <c r="I40" s="7"/>
      <c r="J40" s="34">
        <f t="shared" si="3"/>
        <v>36638</v>
      </c>
    </row>
    <row r="41" spans="2:10">
      <c r="B41">
        <f t="shared" si="1"/>
        <v>40</v>
      </c>
      <c r="C41" s="3">
        <v>67</v>
      </c>
      <c r="D41" s="4">
        <v>41585</v>
      </c>
      <c r="E41" s="5">
        <v>1600000</v>
      </c>
      <c r="F41" s="5">
        <v>23881</v>
      </c>
      <c r="G41" s="6">
        <v>2008</v>
      </c>
      <c r="H41" s="7" t="str">
        <f t="shared" si="4"/>
        <v>0 km</v>
      </c>
      <c r="I41" s="7"/>
      <c r="J41" s="34">
        <f t="shared" si="3"/>
        <v>23881</v>
      </c>
    </row>
    <row r="42" spans="2:10">
      <c r="B42">
        <f t="shared" si="1"/>
        <v>41</v>
      </c>
      <c r="C42" s="3">
        <v>64</v>
      </c>
      <c r="D42" s="4">
        <v>41583</v>
      </c>
      <c r="E42" s="5">
        <v>1400000</v>
      </c>
      <c r="F42" s="5">
        <v>21875</v>
      </c>
      <c r="G42" s="6">
        <v>1976</v>
      </c>
      <c r="H42" s="7" t="str">
        <f t="shared" si="4"/>
        <v>0 km</v>
      </c>
      <c r="I42" s="7"/>
      <c r="J42" s="34">
        <f t="shared" si="3"/>
        <v>21875</v>
      </c>
    </row>
    <row r="43" spans="2:10">
      <c r="B43">
        <f t="shared" si="1"/>
        <v>42</v>
      </c>
      <c r="C43" s="3">
        <v>57</v>
      </c>
      <c r="D43" s="4">
        <v>41565</v>
      </c>
      <c r="E43" s="5">
        <v>1460000</v>
      </c>
      <c r="F43" s="5">
        <v>25614</v>
      </c>
      <c r="G43" s="6">
        <v>1991</v>
      </c>
      <c r="H43" s="7" t="str">
        <f t="shared" si="4"/>
        <v>0 km</v>
      </c>
      <c r="I43" s="7"/>
      <c r="J43" s="34">
        <f t="shared" si="3"/>
        <v>25614</v>
      </c>
    </row>
    <row r="44" spans="2:10">
      <c r="B44">
        <f t="shared" si="1"/>
        <v>43</v>
      </c>
      <c r="C44" s="3">
        <v>76</v>
      </c>
      <c r="D44" s="4">
        <v>41561</v>
      </c>
      <c r="E44" s="5">
        <v>1610000</v>
      </c>
      <c r="F44" s="5">
        <v>21184</v>
      </c>
      <c r="G44" s="6">
        <v>1967</v>
      </c>
      <c r="H44" s="7" t="str">
        <f t="shared" si="4"/>
        <v>0 km</v>
      </c>
      <c r="I44" s="7"/>
      <c r="J44" s="34">
        <f t="shared" si="3"/>
        <v>21184</v>
      </c>
    </row>
    <row r="45" spans="2:10">
      <c r="B45">
        <f t="shared" si="1"/>
        <v>44</v>
      </c>
      <c r="C45" s="3">
        <v>46</v>
      </c>
      <c r="D45" s="4">
        <v>41558</v>
      </c>
      <c r="E45" s="5">
        <v>1700000</v>
      </c>
      <c r="F45" s="5">
        <v>36957</v>
      </c>
      <c r="G45" s="6">
        <v>1973</v>
      </c>
      <c r="H45" s="7" t="str">
        <f t="shared" si="4"/>
        <v>0 km</v>
      </c>
      <c r="I45" s="7"/>
      <c r="J45" s="34">
        <f t="shared" si="3"/>
        <v>36957</v>
      </c>
    </row>
    <row r="46" spans="2:10">
      <c r="B46">
        <f t="shared" si="1"/>
        <v>45</v>
      </c>
      <c r="C46" s="3">
        <v>67</v>
      </c>
      <c r="D46" s="4">
        <v>41557</v>
      </c>
      <c r="E46" s="5">
        <v>1630000</v>
      </c>
      <c r="F46" s="5">
        <v>24328</v>
      </c>
      <c r="G46" s="6">
        <v>2007</v>
      </c>
      <c r="H46" s="7" t="str">
        <f t="shared" si="4"/>
        <v>0 km</v>
      </c>
      <c r="I46" s="7"/>
      <c r="J46" s="34">
        <f t="shared" si="3"/>
        <v>24328</v>
      </c>
    </row>
    <row r="47" spans="2:10">
      <c r="B47">
        <f t="shared" si="1"/>
        <v>46</v>
      </c>
      <c r="C47" s="3">
        <v>76</v>
      </c>
      <c r="D47" s="4">
        <v>41556</v>
      </c>
      <c r="E47" s="5">
        <v>3050000</v>
      </c>
      <c r="F47" s="5">
        <v>40132</v>
      </c>
      <c r="G47" s="6">
        <v>2007</v>
      </c>
      <c r="H47" s="7" t="str">
        <f t="shared" si="4"/>
        <v>0 km</v>
      </c>
      <c r="I47" s="7"/>
      <c r="J47" s="34">
        <f t="shared" si="3"/>
        <v>40132</v>
      </c>
    </row>
    <row r="48" spans="2:10">
      <c r="B48">
        <f t="shared" si="1"/>
        <v>47</v>
      </c>
      <c r="C48" s="3">
        <v>140</v>
      </c>
      <c r="D48" s="4">
        <v>41546</v>
      </c>
      <c r="E48" s="5">
        <v>3950000</v>
      </c>
      <c r="F48" s="5">
        <v>28214</v>
      </c>
      <c r="G48" s="6">
        <v>1989</v>
      </c>
      <c r="H48" s="7" t="str">
        <f t="shared" si="4"/>
        <v>0 km</v>
      </c>
      <c r="I48" s="7"/>
      <c r="J48" s="34">
        <f t="shared" si="3"/>
        <v>28214</v>
      </c>
    </row>
    <row r="49" spans="2:10">
      <c r="B49">
        <f t="shared" si="1"/>
        <v>48</v>
      </c>
      <c r="C49" s="3">
        <v>67</v>
      </c>
      <c r="D49" s="4">
        <v>41533</v>
      </c>
      <c r="E49" s="5">
        <v>1575000</v>
      </c>
      <c r="F49" s="5">
        <v>23507</v>
      </c>
      <c r="G49" s="6">
        <v>2007</v>
      </c>
      <c r="H49" s="7" t="str">
        <f t="shared" si="4"/>
        <v>0 km</v>
      </c>
      <c r="I49" s="7"/>
      <c r="J49" s="34">
        <f t="shared" si="3"/>
        <v>23507</v>
      </c>
    </row>
    <row r="50" spans="2:10">
      <c r="B50">
        <f t="shared" si="1"/>
        <v>49</v>
      </c>
      <c r="C50" s="3">
        <v>80</v>
      </c>
      <c r="D50" s="4">
        <v>41506</v>
      </c>
      <c r="E50" s="5">
        <v>2050000</v>
      </c>
      <c r="F50" s="5">
        <v>25625</v>
      </c>
      <c r="G50" s="6">
        <v>1988</v>
      </c>
      <c r="H50" s="7" t="str">
        <f t="shared" si="4"/>
        <v>0 km</v>
      </c>
      <c r="I50" s="7"/>
      <c r="J50" s="34">
        <f t="shared" si="3"/>
        <v>25625</v>
      </c>
    </row>
    <row r="51" spans="2:10">
      <c r="B51">
        <f t="shared" si="1"/>
        <v>50</v>
      </c>
      <c r="C51" s="3">
        <v>108</v>
      </c>
      <c r="D51" s="4">
        <v>41459</v>
      </c>
      <c r="E51" s="5">
        <v>1720000</v>
      </c>
      <c r="F51" s="5">
        <v>15926</v>
      </c>
      <c r="G51" s="6">
        <v>1990</v>
      </c>
      <c r="H51" s="7" t="str">
        <f t="shared" si="4"/>
        <v>0 km</v>
      </c>
      <c r="I51" s="7"/>
      <c r="J51" s="34">
        <f t="shared" si="3"/>
        <v>15926</v>
      </c>
    </row>
    <row r="52" spans="2:10">
      <c r="B52">
        <f t="shared" si="1"/>
        <v>51</v>
      </c>
      <c r="C52" s="3">
        <v>60</v>
      </c>
      <c r="D52" s="4">
        <v>41442</v>
      </c>
      <c r="E52" s="5">
        <v>1510000</v>
      </c>
      <c r="F52" s="5">
        <v>25167</v>
      </c>
      <c r="G52" s="6">
        <v>1974</v>
      </c>
      <c r="H52" s="7" t="str">
        <f t="shared" si="4"/>
        <v>0 km</v>
      </c>
      <c r="I52" s="7"/>
      <c r="J52" s="34">
        <f t="shared" si="3"/>
        <v>25167</v>
      </c>
    </row>
    <row r="53" spans="2:10">
      <c r="B53">
        <f t="shared" si="1"/>
        <v>52</v>
      </c>
      <c r="C53" s="3">
        <v>67</v>
      </c>
      <c r="D53" s="4">
        <v>41437</v>
      </c>
      <c r="E53" s="5">
        <v>1650000</v>
      </c>
      <c r="F53" s="5">
        <v>24627</v>
      </c>
      <c r="G53" s="6">
        <v>2008</v>
      </c>
      <c r="H53" s="7" t="str">
        <f t="shared" si="4"/>
        <v>0 km</v>
      </c>
      <c r="I53" s="7"/>
      <c r="J53" s="34">
        <f t="shared" si="3"/>
        <v>24627</v>
      </c>
    </row>
    <row r="54" spans="2:10">
      <c r="B54">
        <f t="shared" si="1"/>
        <v>53</v>
      </c>
      <c r="C54" s="3">
        <v>117</v>
      </c>
      <c r="D54" s="4">
        <v>41408</v>
      </c>
      <c r="E54" s="5">
        <v>3175000</v>
      </c>
      <c r="F54" s="5">
        <v>27137</v>
      </c>
      <c r="G54" s="6">
        <v>2006</v>
      </c>
      <c r="H54" s="7" t="str">
        <f t="shared" si="4"/>
        <v>0 km</v>
      </c>
      <c r="I54" s="7"/>
      <c r="J54" s="34">
        <f t="shared" si="3"/>
        <v>27137</v>
      </c>
    </row>
    <row r="55" spans="2:10">
      <c r="B55">
        <f t="shared" si="1"/>
        <v>54</v>
      </c>
      <c r="C55" s="3">
        <v>67</v>
      </c>
      <c r="D55" s="4">
        <v>41381</v>
      </c>
      <c r="E55" s="5">
        <v>1525000</v>
      </c>
      <c r="F55" s="5">
        <v>22761</v>
      </c>
      <c r="G55" s="6">
        <v>2007</v>
      </c>
      <c r="H55" s="7" t="str">
        <f t="shared" si="4"/>
        <v>0 km</v>
      </c>
      <c r="I55" s="7"/>
      <c r="J55" s="34">
        <f t="shared" si="3"/>
        <v>22761</v>
      </c>
    </row>
    <row r="56" spans="2:10">
      <c r="B56">
        <f t="shared" si="1"/>
        <v>55</v>
      </c>
      <c r="C56" s="3">
        <v>114</v>
      </c>
      <c r="D56" s="4">
        <v>41380</v>
      </c>
      <c r="E56" s="5">
        <v>3100000</v>
      </c>
      <c r="F56" s="5">
        <v>27193</v>
      </c>
      <c r="G56" s="6">
        <v>2007</v>
      </c>
      <c r="H56" s="7" t="str">
        <f t="shared" si="4"/>
        <v>0 km</v>
      </c>
      <c r="I56" s="7"/>
      <c r="J56" s="34">
        <f t="shared" si="3"/>
        <v>27193</v>
      </c>
    </row>
    <row r="57" spans="2:10">
      <c r="B57">
        <f t="shared" si="1"/>
        <v>56</v>
      </c>
      <c r="C57" s="3">
        <v>68</v>
      </c>
      <c r="D57" s="4">
        <v>41375</v>
      </c>
      <c r="E57" s="5">
        <v>1800000</v>
      </c>
      <c r="F57" s="5">
        <v>26471</v>
      </c>
      <c r="G57" s="6">
        <v>1990</v>
      </c>
      <c r="H57" s="7" t="str">
        <f t="shared" si="4"/>
        <v>0 km</v>
      </c>
      <c r="I57" s="7"/>
      <c r="J57" s="34">
        <f t="shared" si="3"/>
        <v>26471</v>
      </c>
    </row>
    <row r="58" spans="2:10">
      <c r="B58">
        <f t="shared" si="1"/>
        <v>57</v>
      </c>
      <c r="C58" s="3">
        <v>67</v>
      </c>
      <c r="D58" s="4">
        <v>41372</v>
      </c>
      <c r="E58" s="5">
        <v>1737500</v>
      </c>
      <c r="F58" s="5">
        <v>25933</v>
      </c>
      <c r="G58" s="6">
        <v>2008</v>
      </c>
      <c r="H58" s="7" t="str">
        <f t="shared" si="4"/>
        <v>0 km</v>
      </c>
      <c r="I58" s="7"/>
      <c r="J58" s="34">
        <f t="shared" si="3"/>
        <v>25933</v>
      </c>
    </row>
    <row r="59" spans="2:10">
      <c r="B59">
        <f t="shared" si="1"/>
        <v>58</v>
      </c>
      <c r="C59" s="3">
        <v>247</v>
      </c>
      <c r="D59" s="4">
        <v>41368</v>
      </c>
      <c r="E59" s="5">
        <v>5500000</v>
      </c>
      <c r="F59" s="5">
        <v>22267</v>
      </c>
      <c r="G59" s="6">
        <v>2000</v>
      </c>
      <c r="H59" s="7" t="str">
        <f t="shared" si="4"/>
        <v>0 km</v>
      </c>
      <c r="I59" s="7"/>
      <c r="J59" s="34">
        <f t="shared" si="3"/>
        <v>22267</v>
      </c>
    </row>
    <row r="60" spans="2:10">
      <c r="B60">
        <f t="shared" si="1"/>
        <v>59</v>
      </c>
      <c r="C60" s="3">
        <v>74</v>
      </c>
      <c r="D60" s="4">
        <v>41368</v>
      </c>
      <c r="E60" s="5">
        <v>2050000</v>
      </c>
      <c r="F60" s="5">
        <v>27703</v>
      </c>
      <c r="G60" s="6">
        <v>1974</v>
      </c>
      <c r="H60" s="7" t="str">
        <f t="shared" si="4"/>
        <v>0 km</v>
      </c>
      <c r="I60" s="7"/>
      <c r="J60" s="34">
        <f t="shared" si="3"/>
        <v>27703</v>
      </c>
    </row>
    <row r="61" spans="2:10">
      <c r="B61">
        <f t="shared" si="1"/>
        <v>60</v>
      </c>
      <c r="C61" s="3">
        <v>98</v>
      </c>
      <c r="D61" s="4">
        <v>41355</v>
      </c>
      <c r="E61" s="5">
        <v>2590000</v>
      </c>
      <c r="F61" s="5">
        <v>26429</v>
      </c>
      <c r="G61" s="6">
        <v>2012</v>
      </c>
      <c r="H61" s="7" t="str">
        <f t="shared" si="4"/>
        <v>0 km</v>
      </c>
      <c r="I61" s="7"/>
      <c r="J61" s="34">
        <f t="shared" si="3"/>
        <v>26429</v>
      </c>
    </row>
    <row r="62" spans="2:10">
      <c r="B62">
        <f t="shared" si="1"/>
        <v>61</v>
      </c>
      <c r="C62" s="3">
        <v>67</v>
      </c>
      <c r="D62" s="4">
        <v>41354</v>
      </c>
      <c r="E62" s="5">
        <v>1550000</v>
      </c>
      <c r="F62" s="5">
        <v>23134</v>
      </c>
      <c r="G62" s="6">
        <v>2009</v>
      </c>
      <c r="H62" s="7" t="str">
        <f t="shared" si="4"/>
        <v>0 km</v>
      </c>
      <c r="I62" s="7"/>
      <c r="J62" s="34">
        <f t="shared" si="3"/>
        <v>23134</v>
      </c>
    </row>
    <row r="63" spans="2:10">
      <c r="B63">
        <f t="shared" si="1"/>
        <v>62</v>
      </c>
      <c r="C63" s="3">
        <v>40</v>
      </c>
      <c r="D63" s="4">
        <v>41351</v>
      </c>
      <c r="E63" s="5">
        <v>1400000</v>
      </c>
      <c r="F63" s="5">
        <v>35000</v>
      </c>
      <c r="G63" s="6">
        <v>1999</v>
      </c>
      <c r="H63" s="7" t="str">
        <f t="shared" si="4"/>
        <v>0 km</v>
      </c>
      <c r="I63" s="7"/>
      <c r="J63" s="34">
        <f t="shared" si="3"/>
        <v>35000</v>
      </c>
    </row>
    <row r="64" spans="2:10">
      <c r="B64">
        <f t="shared" si="1"/>
        <v>63</v>
      </c>
      <c r="C64" s="3">
        <v>113</v>
      </c>
      <c r="D64" s="4">
        <v>41348</v>
      </c>
      <c r="E64" s="5">
        <v>3080000</v>
      </c>
      <c r="F64" s="5">
        <v>27257</v>
      </c>
      <c r="G64" s="6">
        <v>2004</v>
      </c>
      <c r="H64" s="7" t="str">
        <f t="shared" si="4"/>
        <v>0 km</v>
      </c>
      <c r="I64" s="7"/>
      <c r="J64" s="34">
        <f t="shared" si="3"/>
        <v>27257</v>
      </c>
    </row>
    <row r="65" spans="2:10">
      <c r="B65">
        <f t="shared" si="1"/>
        <v>64</v>
      </c>
      <c r="C65" s="3">
        <v>64</v>
      </c>
      <c r="D65" s="4">
        <v>41347</v>
      </c>
      <c r="E65" s="5">
        <v>1775000</v>
      </c>
      <c r="F65" s="5">
        <v>27734</v>
      </c>
      <c r="G65" s="6">
        <v>1975</v>
      </c>
      <c r="H65" s="7" t="str">
        <f t="shared" si="4"/>
        <v>0 km</v>
      </c>
      <c r="I65" s="7"/>
      <c r="J65" s="34">
        <f t="shared" si="3"/>
        <v>27734</v>
      </c>
    </row>
    <row r="66" spans="2:10">
      <c r="B66">
        <f t="shared" si="1"/>
        <v>65</v>
      </c>
      <c r="C66" s="3">
        <v>89</v>
      </c>
      <c r="D66" s="4">
        <v>41338</v>
      </c>
      <c r="E66" s="5">
        <v>2375000</v>
      </c>
      <c r="F66" s="5">
        <v>26685</v>
      </c>
      <c r="G66" s="6">
        <v>1998</v>
      </c>
      <c r="H66" s="7" t="str">
        <f t="shared" si="4"/>
        <v>0 km</v>
      </c>
      <c r="I66" s="7"/>
      <c r="J66" s="34">
        <f t="shared" ref="J66:J78" si="5">F66</f>
        <v>26685</v>
      </c>
    </row>
    <row r="67" spans="2:10">
      <c r="B67">
        <f t="shared" ref="B67:B130" si="6">B66+1</f>
        <v>66</v>
      </c>
      <c r="C67" s="3">
        <v>68</v>
      </c>
      <c r="D67" s="4">
        <v>41338</v>
      </c>
      <c r="E67" s="5">
        <v>1650000</v>
      </c>
      <c r="F67" s="5">
        <v>24265</v>
      </c>
      <c r="G67" s="6">
        <v>1982</v>
      </c>
      <c r="H67" s="7" t="str">
        <f t="shared" ref="H67:H98" si="7">H66</f>
        <v>0 km</v>
      </c>
      <c r="I67" s="7"/>
      <c r="J67" s="34">
        <f t="shared" si="5"/>
        <v>24265</v>
      </c>
    </row>
    <row r="68" spans="2:10">
      <c r="B68">
        <f t="shared" si="6"/>
        <v>67</v>
      </c>
      <c r="C68" s="3">
        <v>70</v>
      </c>
      <c r="D68" s="4">
        <v>41332</v>
      </c>
      <c r="E68" s="5">
        <v>2700000</v>
      </c>
      <c r="F68" s="5">
        <v>38571</v>
      </c>
      <c r="G68" s="6">
        <v>2006</v>
      </c>
      <c r="H68" s="7" t="str">
        <f t="shared" si="7"/>
        <v>0 km</v>
      </c>
      <c r="I68" s="7"/>
      <c r="J68" s="34">
        <f t="shared" si="5"/>
        <v>38571</v>
      </c>
    </row>
    <row r="69" spans="2:10">
      <c r="B69">
        <f t="shared" si="6"/>
        <v>68</v>
      </c>
      <c r="C69" s="3">
        <v>76</v>
      </c>
      <c r="D69" s="4">
        <v>41330</v>
      </c>
      <c r="E69" s="5">
        <v>2475000</v>
      </c>
      <c r="F69" s="5">
        <v>32566</v>
      </c>
      <c r="G69" s="6">
        <v>2005</v>
      </c>
      <c r="H69" s="7" t="str">
        <f t="shared" si="7"/>
        <v>0 km</v>
      </c>
      <c r="I69" s="7"/>
      <c r="J69" s="34">
        <f t="shared" si="5"/>
        <v>32566</v>
      </c>
    </row>
    <row r="70" spans="2:10">
      <c r="B70">
        <f t="shared" si="6"/>
        <v>69</v>
      </c>
      <c r="C70" s="3">
        <v>112</v>
      </c>
      <c r="D70" s="4">
        <v>41324</v>
      </c>
      <c r="E70" s="5">
        <v>3300000</v>
      </c>
      <c r="F70" s="5">
        <v>29464</v>
      </c>
      <c r="G70" s="6">
        <v>2000</v>
      </c>
      <c r="H70" s="7" t="str">
        <f t="shared" si="7"/>
        <v>0 km</v>
      </c>
      <c r="I70" s="7"/>
      <c r="J70" s="34">
        <f t="shared" si="5"/>
        <v>29464</v>
      </c>
    </row>
    <row r="71" spans="2:10">
      <c r="B71">
        <f t="shared" si="6"/>
        <v>70</v>
      </c>
      <c r="C71" s="3">
        <v>66</v>
      </c>
      <c r="D71" s="4">
        <v>41323</v>
      </c>
      <c r="E71" s="5">
        <v>1650000</v>
      </c>
      <c r="F71" s="5">
        <v>25000</v>
      </c>
      <c r="G71" s="6">
        <v>2006</v>
      </c>
      <c r="H71" s="7" t="str">
        <f t="shared" si="7"/>
        <v>0 km</v>
      </c>
      <c r="I71" s="7"/>
      <c r="J71" s="34">
        <f t="shared" si="5"/>
        <v>25000</v>
      </c>
    </row>
    <row r="72" spans="2:10">
      <c r="B72">
        <f t="shared" si="6"/>
        <v>71</v>
      </c>
      <c r="C72" s="3">
        <v>48</v>
      </c>
      <c r="D72" s="4">
        <v>41314</v>
      </c>
      <c r="E72" s="5">
        <v>1425000</v>
      </c>
      <c r="F72" s="5">
        <v>29688</v>
      </c>
      <c r="G72" s="6">
        <v>2006</v>
      </c>
      <c r="H72" s="7" t="str">
        <f t="shared" si="7"/>
        <v>0 km</v>
      </c>
      <c r="I72" s="7"/>
      <c r="J72" s="34">
        <f t="shared" si="5"/>
        <v>29688</v>
      </c>
    </row>
    <row r="73" spans="2:10">
      <c r="B73">
        <f t="shared" si="6"/>
        <v>72</v>
      </c>
      <c r="C73" s="3">
        <v>35</v>
      </c>
      <c r="D73" s="4">
        <v>41305</v>
      </c>
      <c r="E73" s="5">
        <v>1000000</v>
      </c>
      <c r="F73" s="5">
        <v>28571</v>
      </c>
      <c r="G73" s="6">
        <v>2008</v>
      </c>
      <c r="H73" s="7" t="str">
        <f t="shared" si="7"/>
        <v>0 km</v>
      </c>
      <c r="I73" s="7"/>
      <c r="J73" s="34">
        <f t="shared" si="5"/>
        <v>28571</v>
      </c>
    </row>
    <row r="74" spans="2:10">
      <c r="B74">
        <f t="shared" si="6"/>
        <v>73</v>
      </c>
      <c r="C74" s="3">
        <v>50</v>
      </c>
      <c r="D74" s="4">
        <v>41303</v>
      </c>
      <c r="E74" s="5">
        <v>1300000</v>
      </c>
      <c r="F74" s="5">
        <v>26000</v>
      </c>
      <c r="G74" s="6">
        <v>2006</v>
      </c>
      <c r="H74" s="7" t="str">
        <f t="shared" si="7"/>
        <v>0 km</v>
      </c>
      <c r="I74" s="7"/>
      <c r="J74" s="34">
        <f t="shared" si="5"/>
        <v>26000</v>
      </c>
    </row>
    <row r="75" spans="2:10">
      <c r="B75">
        <f t="shared" si="6"/>
        <v>74</v>
      </c>
      <c r="C75" s="3">
        <v>67</v>
      </c>
      <c r="D75" s="4">
        <v>41292</v>
      </c>
      <c r="E75" s="5">
        <v>1530000</v>
      </c>
      <c r="F75" s="5">
        <v>22836</v>
      </c>
      <c r="G75" s="6">
        <v>2009</v>
      </c>
      <c r="H75" s="7" t="str">
        <f t="shared" si="7"/>
        <v>0 km</v>
      </c>
      <c r="I75" s="7"/>
      <c r="J75" s="34">
        <f t="shared" si="5"/>
        <v>22836</v>
      </c>
    </row>
    <row r="76" spans="2:10">
      <c r="B76">
        <f t="shared" si="6"/>
        <v>75</v>
      </c>
      <c r="C76" s="3">
        <v>62</v>
      </c>
      <c r="D76" s="4">
        <v>41292</v>
      </c>
      <c r="E76" s="5">
        <v>1900000</v>
      </c>
      <c r="F76" s="5">
        <v>30645</v>
      </c>
      <c r="G76" s="6">
        <v>1980</v>
      </c>
      <c r="H76" s="7" t="str">
        <f t="shared" si="7"/>
        <v>0 km</v>
      </c>
      <c r="I76" s="7"/>
      <c r="J76" s="34">
        <f t="shared" si="5"/>
        <v>30645</v>
      </c>
    </row>
    <row r="77" spans="2:10">
      <c r="B77">
        <f t="shared" si="6"/>
        <v>76</v>
      </c>
      <c r="C77" s="3">
        <v>66</v>
      </c>
      <c r="D77" s="4">
        <v>41288</v>
      </c>
      <c r="E77" s="5">
        <v>1500000</v>
      </c>
      <c r="F77" s="5">
        <v>22727</v>
      </c>
      <c r="G77" s="6">
        <v>2007</v>
      </c>
      <c r="H77" s="7" t="str">
        <f t="shared" si="7"/>
        <v>0 km</v>
      </c>
      <c r="I77" s="7"/>
      <c r="J77" s="34">
        <f t="shared" si="5"/>
        <v>22727</v>
      </c>
    </row>
    <row r="78" spans="2:10">
      <c r="B78">
        <f t="shared" si="6"/>
        <v>77</v>
      </c>
      <c r="C78" s="3">
        <v>70</v>
      </c>
      <c r="D78" s="4">
        <v>41281</v>
      </c>
      <c r="E78" s="5">
        <v>1825000</v>
      </c>
      <c r="F78" s="5">
        <v>26071</v>
      </c>
      <c r="G78" s="6">
        <v>1975</v>
      </c>
      <c r="H78" s="7" t="str">
        <f t="shared" si="7"/>
        <v>0 km</v>
      </c>
      <c r="I78" s="7"/>
      <c r="J78" s="34">
        <f t="shared" si="5"/>
        <v>26071</v>
      </c>
    </row>
    <row r="79" spans="2:10">
      <c r="B79">
        <f t="shared" si="6"/>
        <v>78</v>
      </c>
      <c r="C79" s="3">
        <v>67</v>
      </c>
      <c r="D79" s="4">
        <v>41260</v>
      </c>
      <c r="E79" s="5">
        <v>1600000</v>
      </c>
      <c r="F79" s="5">
        <v>23881</v>
      </c>
      <c r="G79" s="6">
        <v>2008</v>
      </c>
      <c r="H79" s="7" t="str">
        <f t="shared" si="7"/>
        <v>0 km</v>
      </c>
      <c r="I79" s="7">
        <v>1.0209999999999999</v>
      </c>
      <c r="J79" s="34">
        <f t="shared" ref="J79:J110" si="8">I79*F79</f>
        <v>24382.500999999997</v>
      </c>
    </row>
    <row r="80" spans="2:10">
      <c r="B80">
        <f t="shared" si="6"/>
        <v>79</v>
      </c>
      <c r="C80" s="3">
        <v>150</v>
      </c>
      <c r="D80" s="4">
        <v>41260</v>
      </c>
      <c r="E80" s="5">
        <v>3400000</v>
      </c>
      <c r="F80" s="5">
        <v>22667</v>
      </c>
      <c r="G80" s="6">
        <v>2001</v>
      </c>
      <c r="H80" s="7" t="str">
        <f t="shared" si="7"/>
        <v>0 km</v>
      </c>
      <c r="I80" s="7">
        <v>1.0209999999999999</v>
      </c>
      <c r="J80" s="34">
        <f t="shared" si="8"/>
        <v>23143.006999999998</v>
      </c>
    </row>
    <row r="81" spans="2:10">
      <c r="B81">
        <f t="shared" si="6"/>
        <v>80</v>
      </c>
      <c r="C81" s="3">
        <v>66</v>
      </c>
      <c r="D81" s="4">
        <v>41260</v>
      </c>
      <c r="E81" s="5">
        <v>2400000</v>
      </c>
      <c r="F81" s="5">
        <v>36364</v>
      </c>
      <c r="G81" s="6">
        <v>2001</v>
      </c>
      <c r="H81" s="7" t="str">
        <f t="shared" si="7"/>
        <v>0 km</v>
      </c>
      <c r="I81" s="7">
        <v>1.0209999999999999</v>
      </c>
      <c r="J81" s="34">
        <f t="shared" si="8"/>
        <v>37127.644</v>
      </c>
    </row>
    <row r="82" spans="2:10">
      <c r="B82">
        <f t="shared" si="6"/>
        <v>81</v>
      </c>
      <c r="C82" s="3">
        <v>67</v>
      </c>
      <c r="D82" s="4">
        <v>41254</v>
      </c>
      <c r="E82" s="5">
        <v>1580000</v>
      </c>
      <c r="F82" s="5">
        <v>23582</v>
      </c>
      <c r="G82" s="6">
        <v>2006</v>
      </c>
      <c r="H82" s="7" t="str">
        <f t="shared" si="7"/>
        <v>0 km</v>
      </c>
      <c r="I82" s="7">
        <v>1.0209999999999999</v>
      </c>
      <c r="J82" s="34">
        <f t="shared" si="8"/>
        <v>24077.221999999998</v>
      </c>
    </row>
    <row r="83" spans="2:10">
      <c r="B83">
        <f t="shared" si="6"/>
        <v>82</v>
      </c>
      <c r="C83" s="3">
        <v>73</v>
      </c>
      <c r="D83" s="4">
        <v>41236</v>
      </c>
      <c r="E83" s="5">
        <v>2200000</v>
      </c>
      <c r="F83" s="5">
        <v>30137</v>
      </c>
      <c r="G83" s="6">
        <v>2007</v>
      </c>
      <c r="H83" s="7" t="str">
        <f t="shared" si="7"/>
        <v>0 km</v>
      </c>
      <c r="I83" s="7">
        <v>1.0209999999999999</v>
      </c>
      <c r="J83" s="34">
        <f t="shared" si="8"/>
        <v>30769.876999999997</v>
      </c>
    </row>
    <row r="84" spans="2:10">
      <c r="B84">
        <f t="shared" si="6"/>
        <v>83</v>
      </c>
      <c r="C84" s="3">
        <v>74</v>
      </c>
      <c r="D84" s="4">
        <v>41220</v>
      </c>
      <c r="E84" s="5">
        <v>2050000</v>
      </c>
      <c r="F84" s="5">
        <v>27703</v>
      </c>
      <c r="G84" s="6">
        <v>2007</v>
      </c>
      <c r="H84" s="7" t="str">
        <f t="shared" si="7"/>
        <v>0 km</v>
      </c>
      <c r="I84" s="7">
        <v>1.0209999999999999</v>
      </c>
      <c r="J84" s="34">
        <f t="shared" si="8"/>
        <v>28284.762999999999</v>
      </c>
    </row>
    <row r="85" spans="2:10">
      <c r="B85">
        <f t="shared" si="6"/>
        <v>84</v>
      </c>
      <c r="C85" s="3">
        <v>67</v>
      </c>
      <c r="D85" s="4">
        <v>41212</v>
      </c>
      <c r="E85" s="5">
        <v>1800000</v>
      </c>
      <c r="F85" s="5">
        <v>26866</v>
      </c>
      <c r="G85" s="6">
        <v>2008</v>
      </c>
      <c r="H85" s="7" t="str">
        <f t="shared" si="7"/>
        <v>0 km</v>
      </c>
      <c r="I85" s="7">
        <v>1.0209999999999999</v>
      </c>
      <c r="J85" s="34">
        <f t="shared" si="8"/>
        <v>27430.185999999998</v>
      </c>
    </row>
    <row r="86" spans="2:10">
      <c r="B86">
        <f t="shared" si="6"/>
        <v>85</v>
      </c>
      <c r="C86" s="3">
        <v>76</v>
      </c>
      <c r="D86" s="4">
        <v>41212</v>
      </c>
      <c r="E86" s="5">
        <v>2900000</v>
      </c>
      <c r="F86" s="5">
        <v>38158</v>
      </c>
      <c r="G86" s="6">
        <v>2007</v>
      </c>
      <c r="H86" s="7" t="str">
        <f t="shared" si="7"/>
        <v>0 km</v>
      </c>
      <c r="I86" s="7">
        <v>1.0209999999999999</v>
      </c>
      <c r="J86" s="34">
        <f t="shared" si="8"/>
        <v>38959.317999999999</v>
      </c>
    </row>
    <row r="87" spans="2:10">
      <c r="B87">
        <f t="shared" si="6"/>
        <v>86</v>
      </c>
      <c r="C87" s="3">
        <v>60</v>
      </c>
      <c r="D87" s="4">
        <v>41204</v>
      </c>
      <c r="E87" s="5">
        <v>1850000</v>
      </c>
      <c r="F87" s="5">
        <v>30833</v>
      </c>
      <c r="G87" s="6">
        <v>1975</v>
      </c>
      <c r="H87" s="7" t="str">
        <f t="shared" si="7"/>
        <v>0 km</v>
      </c>
      <c r="I87" s="7">
        <v>1.0209999999999999</v>
      </c>
      <c r="J87" s="34">
        <f t="shared" si="8"/>
        <v>31480.492999999999</v>
      </c>
    </row>
    <row r="88" spans="2:10">
      <c r="B88">
        <f t="shared" si="6"/>
        <v>87</v>
      </c>
      <c r="C88" s="3">
        <v>66</v>
      </c>
      <c r="D88" s="4">
        <v>41198</v>
      </c>
      <c r="E88" s="5">
        <v>1540000</v>
      </c>
      <c r="F88" s="5">
        <v>23333</v>
      </c>
      <c r="G88" s="6">
        <v>2008</v>
      </c>
      <c r="H88" s="7" t="str">
        <f t="shared" si="7"/>
        <v>0 km</v>
      </c>
      <c r="I88" s="7">
        <v>1.0209999999999999</v>
      </c>
      <c r="J88" s="34">
        <f t="shared" si="8"/>
        <v>23822.992999999999</v>
      </c>
    </row>
    <row r="89" spans="2:10">
      <c r="B89">
        <f t="shared" si="6"/>
        <v>88</v>
      </c>
      <c r="C89" s="3">
        <v>60</v>
      </c>
      <c r="D89" s="4">
        <v>41186</v>
      </c>
      <c r="E89" s="5">
        <v>1600000</v>
      </c>
      <c r="F89" s="5">
        <v>26667</v>
      </c>
      <c r="G89" s="6">
        <v>2006</v>
      </c>
      <c r="H89" s="7" t="str">
        <f t="shared" si="7"/>
        <v>0 km</v>
      </c>
      <c r="I89" s="7">
        <v>1.0209999999999999</v>
      </c>
      <c r="J89" s="34">
        <f t="shared" si="8"/>
        <v>27227.006999999998</v>
      </c>
    </row>
    <row r="90" spans="2:10">
      <c r="B90">
        <f t="shared" si="6"/>
        <v>89</v>
      </c>
      <c r="C90" s="3">
        <v>74</v>
      </c>
      <c r="D90" s="4">
        <v>41179</v>
      </c>
      <c r="E90" s="5">
        <v>2125000</v>
      </c>
      <c r="F90" s="5">
        <v>28716</v>
      </c>
      <c r="G90" s="6">
        <v>2004</v>
      </c>
      <c r="H90" s="7" t="str">
        <f t="shared" si="7"/>
        <v>0 km</v>
      </c>
      <c r="I90" s="7">
        <v>1.0209999999999999</v>
      </c>
      <c r="J90" s="34">
        <f t="shared" si="8"/>
        <v>29319.035999999996</v>
      </c>
    </row>
    <row r="91" spans="2:10">
      <c r="B91">
        <f t="shared" si="6"/>
        <v>90</v>
      </c>
      <c r="C91" s="3">
        <v>41</v>
      </c>
      <c r="D91" s="4">
        <v>41170</v>
      </c>
      <c r="E91" s="5">
        <v>1560000</v>
      </c>
      <c r="F91" s="5">
        <v>38049</v>
      </c>
      <c r="G91" s="6">
        <v>1969</v>
      </c>
      <c r="H91" s="7" t="str">
        <f t="shared" si="7"/>
        <v>0 km</v>
      </c>
      <c r="I91" s="7">
        <v>1.0209999999999999</v>
      </c>
      <c r="J91" s="34">
        <f t="shared" si="8"/>
        <v>38848.028999999995</v>
      </c>
    </row>
    <row r="92" spans="2:10">
      <c r="B92">
        <f t="shared" si="6"/>
        <v>91</v>
      </c>
      <c r="C92" s="3">
        <v>67</v>
      </c>
      <c r="D92" s="4">
        <v>41162</v>
      </c>
      <c r="E92" s="5">
        <v>1800000</v>
      </c>
      <c r="F92" s="5">
        <v>26866</v>
      </c>
      <c r="G92" s="6">
        <v>2008</v>
      </c>
      <c r="H92" s="7" t="str">
        <f t="shared" si="7"/>
        <v>0 km</v>
      </c>
      <c r="I92" s="7">
        <v>1.0209999999999999</v>
      </c>
      <c r="J92" s="34">
        <f t="shared" si="8"/>
        <v>27430.185999999998</v>
      </c>
    </row>
    <row r="93" spans="2:10">
      <c r="B93">
        <f t="shared" si="6"/>
        <v>92</v>
      </c>
      <c r="C93" s="3">
        <v>68</v>
      </c>
      <c r="D93" s="4">
        <v>41148</v>
      </c>
      <c r="E93" s="5">
        <v>1510000</v>
      </c>
      <c r="F93" s="5">
        <v>22206</v>
      </c>
      <c r="G93" s="6">
        <v>2007</v>
      </c>
      <c r="H93" s="7" t="str">
        <f t="shared" si="7"/>
        <v>0 km</v>
      </c>
      <c r="I93" s="7">
        <v>1.0209999999999999</v>
      </c>
      <c r="J93" s="34">
        <f t="shared" si="8"/>
        <v>22672.325999999997</v>
      </c>
    </row>
    <row r="94" spans="2:10">
      <c r="B94">
        <f t="shared" si="6"/>
        <v>93</v>
      </c>
      <c r="C94" s="3">
        <v>67</v>
      </c>
      <c r="D94" s="4">
        <v>41124</v>
      </c>
      <c r="E94" s="5">
        <v>1700000</v>
      </c>
      <c r="F94" s="5">
        <v>25373</v>
      </c>
      <c r="G94" s="6">
        <v>2007</v>
      </c>
      <c r="H94" s="7" t="str">
        <f t="shared" si="7"/>
        <v>0 km</v>
      </c>
      <c r="I94" s="7">
        <v>1.0209999999999999</v>
      </c>
      <c r="J94" s="34">
        <f t="shared" si="8"/>
        <v>25905.832999999999</v>
      </c>
    </row>
    <row r="95" spans="2:10">
      <c r="B95">
        <f t="shared" si="6"/>
        <v>94</v>
      </c>
      <c r="C95" s="3">
        <v>67</v>
      </c>
      <c r="D95" s="4">
        <v>41120</v>
      </c>
      <c r="E95" s="5">
        <v>1550000</v>
      </c>
      <c r="F95" s="5">
        <v>23134</v>
      </c>
      <c r="G95" s="6">
        <v>2007</v>
      </c>
      <c r="H95" s="7" t="str">
        <f t="shared" si="7"/>
        <v>0 km</v>
      </c>
      <c r="I95" s="7">
        <v>1.0209999999999999</v>
      </c>
      <c r="J95" s="34">
        <f t="shared" si="8"/>
        <v>23619.813999999998</v>
      </c>
    </row>
    <row r="96" spans="2:10">
      <c r="B96">
        <f t="shared" si="6"/>
        <v>95</v>
      </c>
      <c r="C96" s="3">
        <v>105</v>
      </c>
      <c r="D96" s="4">
        <v>41107</v>
      </c>
      <c r="E96" s="5">
        <v>3650000</v>
      </c>
      <c r="F96" s="5">
        <v>34762</v>
      </c>
      <c r="G96" s="6">
        <v>2003</v>
      </c>
      <c r="H96" s="7" t="str">
        <f t="shared" si="7"/>
        <v>0 km</v>
      </c>
      <c r="I96" s="7">
        <v>1.0209999999999999</v>
      </c>
      <c r="J96" s="34">
        <f t="shared" si="8"/>
        <v>35492.002</v>
      </c>
    </row>
    <row r="97" spans="2:10">
      <c r="B97">
        <f t="shared" si="6"/>
        <v>96</v>
      </c>
      <c r="C97" s="3">
        <v>67</v>
      </c>
      <c r="D97" s="4">
        <v>41100</v>
      </c>
      <c r="E97" s="5">
        <v>1525000</v>
      </c>
      <c r="F97" s="5">
        <v>22761</v>
      </c>
      <c r="G97" s="6">
        <v>2007</v>
      </c>
      <c r="H97" s="7" t="str">
        <f t="shared" si="7"/>
        <v>0 km</v>
      </c>
      <c r="I97" s="7">
        <v>1.0209999999999999</v>
      </c>
      <c r="J97" s="34">
        <f t="shared" si="8"/>
        <v>23238.980999999996</v>
      </c>
    </row>
    <row r="98" spans="2:10">
      <c r="B98">
        <f t="shared" si="6"/>
        <v>97</v>
      </c>
      <c r="C98" s="3">
        <v>79</v>
      </c>
      <c r="D98" s="4">
        <v>41096</v>
      </c>
      <c r="E98" s="5">
        <v>2250000</v>
      </c>
      <c r="F98" s="5">
        <v>28481</v>
      </c>
      <c r="G98" s="6">
        <v>2005</v>
      </c>
      <c r="H98" s="7" t="str">
        <f t="shared" si="7"/>
        <v>0 km</v>
      </c>
      <c r="I98" s="7">
        <v>1.0209999999999999</v>
      </c>
      <c r="J98" s="34">
        <f t="shared" si="8"/>
        <v>29079.100999999999</v>
      </c>
    </row>
    <row r="99" spans="2:10">
      <c r="B99">
        <f t="shared" si="6"/>
        <v>98</v>
      </c>
      <c r="C99" s="3">
        <v>80</v>
      </c>
      <c r="D99" s="4">
        <v>41036</v>
      </c>
      <c r="E99" s="5">
        <v>1950000</v>
      </c>
      <c r="F99" s="5">
        <v>24375</v>
      </c>
      <c r="G99" s="6">
        <v>1970</v>
      </c>
      <c r="H99" s="7" t="str">
        <f t="shared" ref="H99:H130" si="9">H98</f>
        <v>0 km</v>
      </c>
      <c r="I99" s="7">
        <v>1.0209999999999999</v>
      </c>
      <c r="J99" s="34">
        <f t="shared" si="8"/>
        <v>24886.874999999996</v>
      </c>
    </row>
    <row r="100" spans="2:10">
      <c r="B100">
        <f t="shared" si="6"/>
        <v>99</v>
      </c>
      <c r="C100" s="3">
        <v>96</v>
      </c>
      <c r="D100" s="4">
        <v>41017</v>
      </c>
      <c r="E100" s="5">
        <v>2700000</v>
      </c>
      <c r="F100" s="5">
        <v>28125</v>
      </c>
      <c r="G100" s="6">
        <v>2006</v>
      </c>
      <c r="H100" s="7" t="str">
        <f t="shared" si="9"/>
        <v>0 km</v>
      </c>
      <c r="I100" s="7">
        <v>1.0209999999999999</v>
      </c>
      <c r="J100" s="34">
        <f t="shared" si="8"/>
        <v>28715.624999999996</v>
      </c>
    </row>
    <row r="101" spans="2:10">
      <c r="B101">
        <f t="shared" si="6"/>
        <v>100</v>
      </c>
      <c r="C101" s="3">
        <v>59</v>
      </c>
      <c r="D101" s="4">
        <v>41017</v>
      </c>
      <c r="E101" s="5">
        <v>1475000</v>
      </c>
      <c r="F101" s="5">
        <v>25000</v>
      </c>
      <c r="G101" s="6">
        <v>1974</v>
      </c>
      <c r="H101" s="7" t="str">
        <f t="shared" si="9"/>
        <v>0 km</v>
      </c>
      <c r="I101" s="7">
        <v>1.0209999999999999</v>
      </c>
      <c r="J101" s="34">
        <f t="shared" si="8"/>
        <v>25524.999999999996</v>
      </c>
    </row>
    <row r="102" spans="2:10">
      <c r="B102">
        <f t="shared" si="6"/>
        <v>101</v>
      </c>
      <c r="C102" s="3">
        <v>116</v>
      </c>
      <c r="D102" s="4">
        <v>41011</v>
      </c>
      <c r="E102" s="5">
        <v>4000000</v>
      </c>
      <c r="F102" s="5">
        <v>34483</v>
      </c>
      <c r="G102" s="6">
        <v>2007</v>
      </c>
      <c r="H102" s="7" t="str">
        <f t="shared" si="9"/>
        <v>0 km</v>
      </c>
      <c r="I102" s="7">
        <v>1.0209999999999999</v>
      </c>
      <c r="J102" s="34">
        <f t="shared" si="8"/>
        <v>35207.142999999996</v>
      </c>
    </row>
    <row r="103" spans="2:10">
      <c r="B103">
        <f t="shared" si="6"/>
        <v>102</v>
      </c>
      <c r="C103" s="3">
        <v>101</v>
      </c>
      <c r="D103" s="4">
        <v>40994</v>
      </c>
      <c r="E103" s="5">
        <v>2625000</v>
      </c>
      <c r="F103" s="5">
        <v>25990</v>
      </c>
      <c r="G103" s="6">
        <v>1986</v>
      </c>
      <c r="H103" s="7" t="str">
        <f t="shared" si="9"/>
        <v>0 km</v>
      </c>
      <c r="I103" s="7">
        <v>1.0209999999999999</v>
      </c>
      <c r="J103" s="34">
        <f t="shared" si="8"/>
        <v>26535.789999999997</v>
      </c>
    </row>
    <row r="104" spans="2:10">
      <c r="B104">
        <f t="shared" si="6"/>
        <v>103</v>
      </c>
      <c r="C104" s="3">
        <v>65</v>
      </c>
      <c r="D104" s="4">
        <v>40988</v>
      </c>
      <c r="E104" s="5">
        <v>2250000</v>
      </c>
      <c r="F104" s="5">
        <v>34615</v>
      </c>
      <c r="G104" s="6">
        <v>2005</v>
      </c>
      <c r="H104" s="7" t="str">
        <f t="shared" si="9"/>
        <v>0 km</v>
      </c>
      <c r="I104" s="7">
        <v>1.0209999999999999</v>
      </c>
      <c r="J104" s="34">
        <f t="shared" si="8"/>
        <v>35341.914999999994</v>
      </c>
    </row>
    <row r="105" spans="2:10">
      <c r="B105">
        <f t="shared" si="6"/>
        <v>104</v>
      </c>
      <c r="C105" s="3">
        <v>91</v>
      </c>
      <c r="D105" s="4">
        <v>40987</v>
      </c>
      <c r="E105" s="5">
        <v>2850000</v>
      </c>
      <c r="F105" s="5">
        <v>31319</v>
      </c>
      <c r="G105" s="6">
        <v>2004</v>
      </c>
      <c r="H105" s="7" t="str">
        <f t="shared" si="9"/>
        <v>0 km</v>
      </c>
      <c r="I105" s="7">
        <v>1.0209999999999999</v>
      </c>
      <c r="J105" s="34">
        <f t="shared" si="8"/>
        <v>31976.698999999997</v>
      </c>
    </row>
    <row r="106" spans="2:10">
      <c r="B106">
        <f t="shared" si="6"/>
        <v>105</v>
      </c>
      <c r="C106" s="3">
        <v>79</v>
      </c>
      <c r="D106" s="4">
        <v>40983</v>
      </c>
      <c r="E106" s="5">
        <v>2100000</v>
      </c>
      <c r="F106" s="5">
        <v>26582</v>
      </c>
      <c r="G106" s="6">
        <v>1970</v>
      </c>
      <c r="H106" s="7" t="str">
        <f t="shared" si="9"/>
        <v>0 km</v>
      </c>
      <c r="I106" s="7">
        <v>1.0209999999999999</v>
      </c>
      <c r="J106" s="34">
        <f t="shared" si="8"/>
        <v>27140.221999999998</v>
      </c>
    </row>
    <row r="107" spans="2:10">
      <c r="B107">
        <f t="shared" si="6"/>
        <v>106</v>
      </c>
      <c r="C107" s="3">
        <v>95</v>
      </c>
      <c r="D107" s="4">
        <v>40968</v>
      </c>
      <c r="E107" s="5">
        <v>3270000</v>
      </c>
      <c r="F107" s="5">
        <v>34421</v>
      </c>
      <c r="G107" s="6">
        <v>2006</v>
      </c>
      <c r="H107" s="7" t="str">
        <f t="shared" si="9"/>
        <v>0 km</v>
      </c>
      <c r="I107" s="7">
        <v>1.0209999999999999</v>
      </c>
      <c r="J107" s="34">
        <f t="shared" si="8"/>
        <v>35143.841</v>
      </c>
    </row>
    <row r="108" spans="2:10">
      <c r="B108">
        <f t="shared" si="6"/>
        <v>107</v>
      </c>
      <c r="C108" s="3">
        <v>110</v>
      </c>
      <c r="D108" s="4">
        <v>40968</v>
      </c>
      <c r="E108" s="5">
        <v>2350000</v>
      </c>
      <c r="F108" s="5">
        <v>21364</v>
      </c>
      <c r="G108" s="6">
        <v>1990</v>
      </c>
      <c r="H108" s="7" t="str">
        <f t="shared" si="9"/>
        <v>0 km</v>
      </c>
      <c r="I108" s="7">
        <v>1.0209999999999999</v>
      </c>
      <c r="J108" s="34">
        <f t="shared" si="8"/>
        <v>21812.643999999997</v>
      </c>
    </row>
    <row r="109" spans="2:10">
      <c r="B109">
        <f t="shared" si="6"/>
        <v>108</v>
      </c>
      <c r="C109" s="3">
        <v>192</v>
      </c>
      <c r="D109" s="4">
        <v>40954</v>
      </c>
      <c r="E109" s="5">
        <v>5000000</v>
      </c>
      <c r="F109" s="5">
        <v>26042</v>
      </c>
      <c r="G109" s="6">
        <v>2006</v>
      </c>
      <c r="H109" s="7" t="str">
        <f t="shared" si="9"/>
        <v>0 km</v>
      </c>
      <c r="I109" s="7">
        <v>1.0209999999999999</v>
      </c>
      <c r="J109" s="34">
        <f t="shared" si="8"/>
        <v>26588.881999999998</v>
      </c>
    </row>
    <row r="110" spans="2:10">
      <c r="B110">
        <f t="shared" si="6"/>
        <v>109</v>
      </c>
      <c r="C110" s="3">
        <v>99</v>
      </c>
      <c r="D110" s="4">
        <v>40940</v>
      </c>
      <c r="E110" s="5">
        <v>2975000</v>
      </c>
      <c r="F110" s="5">
        <v>30051</v>
      </c>
      <c r="G110" s="6">
        <v>2008</v>
      </c>
      <c r="H110" s="7" t="str">
        <f t="shared" si="9"/>
        <v>0 km</v>
      </c>
      <c r="I110" s="7">
        <v>1.0209999999999999</v>
      </c>
      <c r="J110" s="34">
        <f t="shared" si="8"/>
        <v>30682.070999999996</v>
      </c>
    </row>
    <row r="111" spans="2:10">
      <c r="B111">
        <f t="shared" si="6"/>
        <v>110</v>
      </c>
      <c r="C111" s="3">
        <v>99</v>
      </c>
      <c r="D111" s="4">
        <v>40928</v>
      </c>
      <c r="E111" s="5">
        <v>2450000</v>
      </c>
      <c r="F111" s="5">
        <v>24747</v>
      </c>
      <c r="G111" s="6">
        <v>1974</v>
      </c>
      <c r="H111" s="7" t="str">
        <f t="shared" si="9"/>
        <v>0 km</v>
      </c>
      <c r="I111" s="7">
        <v>1.0209999999999999</v>
      </c>
      <c r="J111" s="34">
        <f t="shared" ref="J111:J142" si="10">I111*F111</f>
        <v>25266.686999999998</v>
      </c>
    </row>
    <row r="112" spans="2:10">
      <c r="B112">
        <f t="shared" si="6"/>
        <v>111</v>
      </c>
      <c r="C112" s="3">
        <v>83</v>
      </c>
      <c r="D112" s="4">
        <v>40924</v>
      </c>
      <c r="E112" s="5">
        <v>2150000</v>
      </c>
      <c r="F112" s="5">
        <v>25904</v>
      </c>
      <c r="G112" s="6">
        <v>2005</v>
      </c>
      <c r="H112" s="7" t="str">
        <f t="shared" si="9"/>
        <v>0 km</v>
      </c>
      <c r="I112" s="7">
        <v>1.0209999999999999</v>
      </c>
      <c r="J112" s="34">
        <f t="shared" si="10"/>
        <v>26447.983999999997</v>
      </c>
    </row>
    <row r="113" spans="2:10">
      <c r="B113">
        <f t="shared" si="6"/>
        <v>112</v>
      </c>
      <c r="C113" s="3">
        <v>90</v>
      </c>
      <c r="D113" s="4">
        <v>40918</v>
      </c>
      <c r="E113" s="5">
        <v>2000000</v>
      </c>
      <c r="F113" s="5">
        <v>22222</v>
      </c>
      <c r="G113" s="6">
        <v>1980</v>
      </c>
      <c r="H113" s="7" t="str">
        <f t="shared" si="9"/>
        <v>0 km</v>
      </c>
      <c r="I113" s="7">
        <v>1.0209999999999999</v>
      </c>
      <c r="J113" s="34">
        <f t="shared" si="10"/>
        <v>22688.661999999997</v>
      </c>
    </row>
    <row r="114" spans="2:10">
      <c r="B114">
        <f t="shared" si="6"/>
        <v>113</v>
      </c>
      <c r="C114" s="3">
        <v>53</v>
      </c>
      <c r="D114" s="4">
        <v>40906</v>
      </c>
      <c r="E114" s="5">
        <v>1400000</v>
      </c>
      <c r="F114" s="5">
        <v>26415</v>
      </c>
      <c r="G114" s="6">
        <v>1989</v>
      </c>
      <c r="H114" s="7" t="str">
        <f t="shared" si="9"/>
        <v>0 km</v>
      </c>
      <c r="I114" s="7">
        <v>1.0289999999999999</v>
      </c>
      <c r="J114" s="34">
        <f t="shared" si="10"/>
        <v>27181.034999999996</v>
      </c>
    </row>
    <row r="115" spans="2:10">
      <c r="B115">
        <f t="shared" si="6"/>
        <v>114</v>
      </c>
      <c r="C115" s="3">
        <v>83</v>
      </c>
      <c r="D115" s="4">
        <v>40892</v>
      </c>
      <c r="E115" s="5">
        <v>2150000</v>
      </c>
      <c r="F115" s="5">
        <v>25904</v>
      </c>
      <c r="G115" s="6">
        <v>2005</v>
      </c>
      <c r="H115" s="7" t="str">
        <f t="shared" si="9"/>
        <v>0 km</v>
      </c>
      <c r="I115" s="7">
        <v>1.0289999999999999</v>
      </c>
      <c r="J115" s="34">
        <f t="shared" si="10"/>
        <v>26655.215999999997</v>
      </c>
    </row>
    <row r="116" spans="2:10">
      <c r="B116">
        <f t="shared" si="6"/>
        <v>115</v>
      </c>
      <c r="C116" s="3">
        <v>42</v>
      </c>
      <c r="D116" s="4">
        <v>40879</v>
      </c>
      <c r="E116" s="5">
        <v>1540000</v>
      </c>
      <c r="F116" s="5">
        <v>36667</v>
      </c>
      <c r="G116" s="6">
        <v>1966</v>
      </c>
      <c r="H116" s="7" t="str">
        <f t="shared" si="9"/>
        <v>0 km</v>
      </c>
      <c r="I116" s="7">
        <v>1.0289999999999999</v>
      </c>
      <c r="J116" s="34">
        <f t="shared" si="10"/>
        <v>37730.342999999993</v>
      </c>
    </row>
    <row r="117" spans="2:10">
      <c r="B117">
        <f t="shared" si="6"/>
        <v>116</v>
      </c>
      <c r="C117" s="3">
        <v>67</v>
      </c>
      <c r="D117" s="4">
        <v>40864</v>
      </c>
      <c r="E117" s="5">
        <v>1635000</v>
      </c>
      <c r="F117" s="5">
        <v>24403</v>
      </c>
      <c r="G117" s="6">
        <v>2008</v>
      </c>
      <c r="H117" s="7" t="str">
        <f t="shared" si="9"/>
        <v>0 km</v>
      </c>
      <c r="I117" s="7">
        <v>1.0289999999999999</v>
      </c>
      <c r="J117" s="34">
        <f t="shared" si="10"/>
        <v>25110.686999999998</v>
      </c>
    </row>
    <row r="118" spans="2:10">
      <c r="B118">
        <f t="shared" si="6"/>
        <v>117</v>
      </c>
      <c r="C118" s="3">
        <v>77</v>
      </c>
      <c r="D118" s="4">
        <v>40858</v>
      </c>
      <c r="E118" s="5">
        <v>1960000</v>
      </c>
      <c r="F118" s="5">
        <v>25455</v>
      </c>
      <c r="G118" s="6">
        <v>1993</v>
      </c>
      <c r="H118" s="7" t="str">
        <f t="shared" si="9"/>
        <v>0 km</v>
      </c>
      <c r="I118" s="7">
        <v>1.0289999999999999</v>
      </c>
      <c r="J118" s="34">
        <f t="shared" si="10"/>
        <v>26193.194999999996</v>
      </c>
    </row>
    <row r="119" spans="2:10">
      <c r="B119">
        <f t="shared" si="6"/>
        <v>118</v>
      </c>
      <c r="C119" s="3">
        <v>67</v>
      </c>
      <c r="D119" s="4">
        <v>40848</v>
      </c>
      <c r="E119" s="5">
        <v>1590000</v>
      </c>
      <c r="F119" s="5">
        <v>23731</v>
      </c>
      <c r="G119" s="6">
        <v>2008</v>
      </c>
      <c r="H119" s="7" t="str">
        <f t="shared" si="9"/>
        <v>0 km</v>
      </c>
      <c r="I119" s="7">
        <v>1.0289999999999999</v>
      </c>
      <c r="J119" s="34">
        <f t="shared" si="10"/>
        <v>24419.198999999997</v>
      </c>
    </row>
    <row r="120" spans="2:10">
      <c r="B120">
        <f t="shared" si="6"/>
        <v>119</v>
      </c>
      <c r="C120" s="3">
        <v>60</v>
      </c>
      <c r="D120" s="4">
        <v>40847</v>
      </c>
      <c r="E120" s="5">
        <v>2150000</v>
      </c>
      <c r="F120" s="5">
        <v>35833</v>
      </c>
      <c r="G120" s="6">
        <v>2006</v>
      </c>
      <c r="H120" s="7" t="str">
        <f t="shared" si="9"/>
        <v>0 km</v>
      </c>
      <c r="I120" s="7">
        <v>1.0289999999999999</v>
      </c>
      <c r="J120" s="34">
        <f t="shared" si="10"/>
        <v>36872.156999999999</v>
      </c>
    </row>
    <row r="121" spans="2:10">
      <c r="B121">
        <f t="shared" si="6"/>
        <v>120</v>
      </c>
      <c r="C121" s="3">
        <v>74</v>
      </c>
      <c r="D121" s="4">
        <v>40847</v>
      </c>
      <c r="E121" s="5">
        <v>2250000</v>
      </c>
      <c r="F121" s="5">
        <v>30405</v>
      </c>
      <c r="G121" s="6">
        <v>1991</v>
      </c>
      <c r="H121" s="7" t="str">
        <f t="shared" si="9"/>
        <v>0 km</v>
      </c>
      <c r="I121" s="7">
        <v>1.0289999999999999</v>
      </c>
      <c r="J121" s="34">
        <f t="shared" si="10"/>
        <v>31286.744999999999</v>
      </c>
    </row>
    <row r="122" spans="2:10">
      <c r="B122">
        <f t="shared" si="6"/>
        <v>121</v>
      </c>
      <c r="C122" s="3">
        <v>125</v>
      </c>
      <c r="D122" s="4">
        <v>40843</v>
      </c>
      <c r="E122" s="5">
        <v>3940000</v>
      </c>
      <c r="F122" s="5">
        <v>31520</v>
      </c>
      <c r="G122" s="6">
        <v>2006</v>
      </c>
      <c r="H122" s="7" t="str">
        <f t="shared" si="9"/>
        <v>0 km</v>
      </c>
      <c r="I122" s="7">
        <v>1.0289999999999999</v>
      </c>
      <c r="J122" s="34">
        <f t="shared" si="10"/>
        <v>32434.079999999998</v>
      </c>
    </row>
    <row r="123" spans="2:10">
      <c r="B123">
        <f t="shared" si="6"/>
        <v>122</v>
      </c>
      <c r="C123" s="3">
        <v>116</v>
      </c>
      <c r="D123" s="4">
        <v>40837</v>
      </c>
      <c r="E123" s="5">
        <v>4250000</v>
      </c>
      <c r="F123" s="5">
        <v>36638</v>
      </c>
      <c r="G123" s="6">
        <v>2003</v>
      </c>
      <c r="H123" s="7" t="str">
        <f t="shared" si="9"/>
        <v>0 km</v>
      </c>
      <c r="I123" s="7">
        <v>1.0289999999999999</v>
      </c>
      <c r="J123" s="34">
        <f t="shared" si="10"/>
        <v>37700.502</v>
      </c>
    </row>
    <row r="124" spans="2:10">
      <c r="B124">
        <f t="shared" si="6"/>
        <v>123</v>
      </c>
      <c r="C124" s="3">
        <v>106</v>
      </c>
      <c r="D124" s="4">
        <v>40836</v>
      </c>
      <c r="E124" s="5">
        <v>1990000</v>
      </c>
      <c r="F124" s="5">
        <v>18774</v>
      </c>
      <c r="G124" s="6">
        <v>1999</v>
      </c>
      <c r="H124" s="7" t="str">
        <f t="shared" si="9"/>
        <v>0 km</v>
      </c>
      <c r="I124" s="7">
        <v>1.0289999999999999</v>
      </c>
      <c r="J124" s="34">
        <f t="shared" si="10"/>
        <v>19318.446</v>
      </c>
    </row>
    <row r="125" spans="2:10">
      <c r="B125">
        <f t="shared" si="6"/>
        <v>124</v>
      </c>
      <c r="C125" s="3">
        <v>75</v>
      </c>
      <c r="D125" s="4">
        <v>40834</v>
      </c>
      <c r="E125" s="5">
        <v>2550000</v>
      </c>
      <c r="F125" s="5">
        <v>34000</v>
      </c>
      <c r="G125" s="6">
        <v>1969</v>
      </c>
      <c r="H125" s="7" t="str">
        <f t="shared" si="9"/>
        <v>0 km</v>
      </c>
      <c r="I125" s="7">
        <v>1.0289999999999999</v>
      </c>
      <c r="J125" s="34">
        <f t="shared" si="10"/>
        <v>34986</v>
      </c>
    </row>
    <row r="126" spans="2:10">
      <c r="B126">
        <f t="shared" si="6"/>
        <v>125</v>
      </c>
      <c r="C126" s="3">
        <v>113</v>
      </c>
      <c r="D126" s="4">
        <v>40831</v>
      </c>
      <c r="E126" s="5">
        <v>3600000</v>
      </c>
      <c r="F126" s="5">
        <v>31858</v>
      </c>
      <c r="G126" s="6">
        <v>2000</v>
      </c>
      <c r="H126" s="7" t="str">
        <f t="shared" si="9"/>
        <v>0 km</v>
      </c>
      <c r="I126" s="7">
        <v>1.0289999999999999</v>
      </c>
      <c r="J126" s="34">
        <f t="shared" si="10"/>
        <v>32781.881999999998</v>
      </c>
    </row>
    <row r="127" spans="2:10">
      <c r="B127">
        <f t="shared" si="6"/>
        <v>126</v>
      </c>
      <c r="C127" s="3">
        <v>43</v>
      </c>
      <c r="D127" s="4">
        <v>40828</v>
      </c>
      <c r="E127" s="5">
        <v>1600000</v>
      </c>
      <c r="F127" s="5">
        <v>37209</v>
      </c>
      <c r="G127" s="6">
        <v>1973</v>
      </c>
      <c r="H127" s="7" t="str">
        <f t="shared" si="9"/>
        <v>0 km</v>
      </c>
      <c r="I127" s="7">
        <v>1.0289999999999999</v>
      </c>
      <c r="J127" s="34">
        <f t="shared" si="10"/>
        <v>38288.060999999994</v>
      </c>
    </row>
    <row r="128" spans="2:10">
      <c r="B128">
        <f t="shared" si="6"/>
        <v>127</v>
      </c>
      <c r="C128" s="3">
        <v>132</v>
      </c>
      <c r="D128" s="4">
        <v>40825</v>
      </c>
      <c r="E128" s="5">
        <v>4050000</v>
      </c>
      <c r="F128" s="5">
        <v>30682</v>
      </c>
      <c r="G128" s="6">
        <v>2003</v>
      </c>
      <c r="H128" s="7" t="str">
        <f t="shared" si="9"/>
        <v>0 km</v>
      </c>
      <c r="I128" s="7">
        <v>1.0289999999999999</v>
      </c>
      <c r="J128" s="34">
        <f t="shared" si="10"/>
        <v>31571.777999999998</v>
      </c>
    </row>
    <row r="129" spans="2:10">
      <c r="B129">
        <f t="shared" si="6"/>
        <v>128</v>
      </c>
      <c r="C129" s="3">
        <v>80</v>
      </c>
      <c r="D129" s="4">
        <v>40819</v>
      </c>
      <c r="E129" s="5">
        <v>2975000</v>
      </c>
      <c r="F129" s="5">
        <v>37188</v>
      </c>
      <c r="G129" s="6">
        <v>2006</v>
      </c>
      <c r="H129" s="7" t="str">
        <f t="shared" si="9"/>
        <v>0 km</v>
      </c>
      <c r="I129" s="7">
        <v>1.0289999999999999</v>
      </c>
      <c r="J129" s="34">
        <f t="shared" si="10"/>
        <v>38266.451999999997</v>
      </c>
    </row>
    <row r="130" spans="2:10">
      <c r="B130">
        <f t="shared" si="6"/>
        <v>129</v>
      </c>
      <c r="C130" s="3">
        <v>54</v>
      </c>
      <c r="D130" s="4">
        <v>40815</v>
      </c>
      <c r="E130" s="5">
        <v>1800000</v>
      </c>
      <c r="F130" s="5">
        <v>33333</v>
      </c>
      <c r="G130" s="6">
        <v>1973</v>
      </c>
      <c r="H130" s="7" t="str">
        <f t="shared" si="9"/>
        <v>0 km</v>
      </c>
      <c r="I130" s="7">
        <v>1.0289999999999999</v>
      </c>
      <c r="J130" s="34">
        <f t="shared" si="10"/>
        <v>34299.656999999999</v>
      </c>
    </row>
    <row r="131" spans="2:10">
      <c r="B131">
        <f t="shared" ref="B131:B194" si="11">B130+1</f>
        <v>130</v>
      </c>
      <c r="C131" s="3">
        <v>100</v>
      </c>
      <c r="D131" s="4">
        <v>40808</v>
      </c>
      <c r="E131" s="5">
        <v>2200000</v>
      </c>
      <c r="F131" s="5">
        <v>22000</v>
      </c>
      <c r="G131" s="6">
        <v>1986</v>
      </c>
      <c r="H131" s="7" t="str">
        <f t="shared" ref="H131:H162" si="12">H130</f>
        <v>0 km</v>
      </c>
      <c r="I131" s="7">
        <v>1.0289999999999999</v>
      </c>
      <c r="J131" s="34">
        <f t="shared" si="10"/>
        <v>22637.999999999996</v>
      </c>
    </row>
    <row r="132" spans="2:10">
      <c r="B132">
        <f t="shared" si="11"/>
        <v>131</v>
      </c>
      <c r="C132" s="3">
        <v>54</v>
      </c>
      <c r="D132" s="4">
        <v>40800</v>
      </c>
      <c r="E132" s="5">
        <v>1550000</v>
      </c>
      <c r="F132" s="5">
        <v>28704</v>
      </c>
      <c r="G132" s="6">
        <v>2005</v>
      </c>
      <c r="H132" s="7" t="str">
        <f t="shared" si="12"/>
        <v>0 km</v>
      </c>
      <c r="I132" s="7">
        <v>1.0289999999999999</v>
      </c>
      <c r="J132" s="34">
        <f t="shared" si="10"/>
        <v>29536.415999999997</v>
      </c>
    </row>
    <row r="133" spans="2:10">
      <c r="B133">
        <f t="shared" si="11"/>
        <v>132</v>
      </c>
      <c r="C133" s="3">
        <v>189</v>
      </c>
      <c r="D133" s="4">
        <v>40785</v>
      </c>
      <c r="E133" s="5">
        <v>4600000</v>
      </c>
      <c r="F133" s="5">
        <v>24339</v>
      </c>
      <c r="G133" s="6">
        <v>2008</v>
      </c>
      <c r="H133" s="7" t="str">
        <f t="shared" si="12"/>
        <v>0 km</v>
      </c>
      <c r="I133" s="7">
        <v>1.0289999999999999</v>
      </c>
      <c r="J133" s="34">
        <f t="shared" si="10"/>
        <v>25044.830999999998</v>
      </c>
    </row>
    <row r="134" spans="2:10">
      <c r="B134">
        <f t="shared" si="11"/>
        <v>133</v>
      </c>
      <c r="C134" s="3">
        <v>67</v>
      </c>
      <c r="D134" s="4">
        <v>40756</v>
      </c>
      <c r="E134" s="5">
        <v>1625000</v>
      </c>
      <c r="F134" s="5">
        <v>24254</v>
      </c>
      <c r="G134" s="6">
        <v>2008</v>
      </c>
      <c r="H134" s="7" t="str">
        <f t="shared" si="12"/>
        <v>0 km</v>
      </c>
      <c r="I134" s="7">
        <v>1.0289999999999999</v>
      </c>
      <c r="J134" s="34">
        <f t="shared" si="10"/>
        <v>24957.365999999998</v>
      </c>
    </row>
    <row r="135" spans="2:10">
      <c r="B135">
        <f t="shared" si="11"/>
        <v>134</v>
      </c>
      <c r="C135" s="3">
        <v>112</v>
      </c>
      <c r="D135" s="4">
        <v>40752</v>
      </c>
      <c r="E135" s="5">
        <v>2825000</v>
      </c>
      <c r="F135" s="5">
        <v>25223</v>
      </c>
      <c r="G135" s="6">
        <v>1975</v>
      </c>
      <c r="H135" s="7" t="str">
        <f t="shared" si="12"/>
        <v>0 km</v>
      </c>
      <c r="I135" s="7">
        <v>1.0289999999999999</v>
      </c>
      <c r="J135" s="34">
        <f t="shared" si="10"/>
        <v>25954.466999999997</v>
      </c>
    </row>
    <row r="136" spans="2:10">
      <c r="B136">
        <f t="shared" si="11"/>
        <v>135</v>
      </c>
      <c r="C136" s="3">
        <v>79</v>
      </c>
      <c r="D136" s="4">
        <v>40742</v>
      </c>
      <c r="E136" s="5">
        <v>2275000</v>
      </c>
      <c r="F136" s="5">
        <v>28797</v>
      </c>
      <c r="G136" s="6">
        <v>1998</v>
      </c>
      <c r="H136" s="7" t="str">
        <f t="shared" si="12"/>
        <v>0 km</v>
      </c>
      <c r="I136" s="7">
        <v>1.0289999999999999</v>
      </c>
      <c r="J136" s="34">
        <f t="shared" si="10"/>
        <v>29632.112999999998</v>
      </c>
    </row>
    <row r="137" spans="2:10">
      <c r="B137">
        <f t="shared" si="11"/>
        <v>136</v>
      </c>
      <c r="C137" s="3">
        <v>55</v>
      </c>
      <c r="D137" s="4">
        <v>40693</v>
      </c>
      <c r="E137" s="5">
        <v>1590000</v>
      </c>
      <c r="F137" s="5">
        <v>28909</v>
      </c>
      <c r="G137" s="6">
        <v>1971</v>
      </c>
      <c r="H137" s="7" t="str">
        <f t="shared" si="12"/>
        <v>0 km</v>
      </c>
      <c r="I137" s="7">
        <v>1.0289999999999999</v>
      </c>
      <c r="J137" s="34">
        <f t="shared" si="10"/>
        <v>29747.360999999997</v>
      </c>
    </row>
    <row r="138" spans="2:10">
      <c r="B138">
        <f t="shared" si="11"/>
        <v>137</v>
      </c>
      <c r="C138" s="3">
        <v>65</v>
      </c>
      <c r="D138" s="4">
        <v>40690</v>
      </c>
      <c r="E138" s="5">
        <v>1775000</v>
      </c>
      <c r="F138" s="5">
        <v>27308</v>
      </c>
      <c r="G138" s="6">
        <v>1966</v>
      </c>
      <c r="H138" s="7" t="str">
        <f t="shared" si="12"/>
        <v>0 km</v>
      </c>
      <c r="I138" s="7">
        <v>1.0289999999999999</v>
      </c>
      <c r="J138" s="34">
        <f t="shared" si="10"/>
        <v>28099.931999999997</v>
      </c>
    </row>
    <row r="139" spans="2:10">
      <c r="B139">
        <f t="shared" si="11"/>
        <v>138</v>
      </c>
      <c r="C139" s="3">
        <v>55</v>
      </c>
      <c r="D139" s="4">
        <v>40679</v>
      </c>
      <c r="E139" s="5">
        <v>1400000</v>
      </c>
      <c r="F139" s="5">
        <v>25455</v>
      </c>
      <c r="G139" s="6">
        <v>1975</v>
      </c>
      <c r="H139" s="7" t="str">
        <f t="shared" si="12"/>
        <v>0 km</v>
      </c>
      <c r="I139" s="7">
        <v>1.0289999999999999</v>
      </c>
      <c r="J139" s="34">
        <f t="shared" si="10"/>
        <v>26193.194999999996</v>
      </c>
    </row>
    <row r="140" spans="2:10">
      <c r="B140">
        <f t="shared" si="11"/>
        <v>139</v>
      </c>
      <c r="C140" s="3">
        <v>60</v>
      </c>
      <c r="D140" s="4">
        <v>40659</v>
      </c>
      <c r="E140" s="5">
        <v>1900000</v>
      </c>
      <c r="F140" s="5">
        <v>31667</v>
      </c>
      <c r="G140" s="6">
        <v>1989</v>
      </c>
      <c r="H140" s="7" t="str">
        <f t="shared" si="12"/>
        <v>0 km</v>
      </c>
      <c r="I140" s="7">
        <v>1.0289999999999999</v>
      </c>
      <c r="J140" s="34">
        <f t="shared" si="10"/>
        <v>32585.342999999997</v>
      </c>
    </row>
    <row r="141" spans="2:10">
      <c r="B141">
        <f t="shared" si="11"/>
        <v>140</v>
      </c>
      <c r="C141" s="3">
        <v>71</v>
      </c>
      <c r="D141" s="4">
        <v>40653</v>
      </c>
      <c r="E141" s="5">
        <v>1900000</v>
      </c>
      <c r="F141" s="5">
        <v>26761</v>
      </c>
      <c r="G141" s="6">
        <v>1991</v>
      </c>
      <c r="H141" s="7" t="str">
        <f t="shared" si="12"/>
        <v>0 km</v>
      </c>
      <c r="I141" s="7">
        <v>1.0289999999999999</v>
      </c>
      <c r="J141" s="34">
        <f t="shared" si="10"/>
        <v>27537.069</v>
      </c>
    </row>
    <row r="142" spans="2:10">
      <c r="B142">
        <f t="shared" si="11"/>
        <v>141</v>
      </c>
      <c r="C142" s="3">
        <v>79</v>
      </c>
      <c r="D142" s="4">
        <v>40651</v>
      </c>
      <c r="E142" s="5">
        <v>1970000</v>
      </c>
      <c r="F142" s="5">
        <v>24937</v>
      </c>
      <c r="G142" s="6">
        <v>1975</v>
      </c>
      <c r="H142" s="7" t="str">
        <f t="shared" si="12"/>
        <v>0 km</v>
      </c>
      <c r="I142" s="7">
        <v>1.0289999999999999</v>
      </c>
      <c r="J142" s="34">
        <f t="shared" si="10"/>
        <v>25660.172999999999</v>
      </c>
    </row>
    <row r="143" spans="2:10">
      <c r="B143">
        <f t="shared" si="11"/>
        <v>142</v>
      </c>
      <c r="C143" s="3">
        <v>68</v>
      </c>
      <c r="D143" s="4">
        <v>40641</v>
      </c>
      <c r="E143" s="5">
        <v>1625000</v>
      </c>
      <c r="F143" s="5">
        <v>23897</v>
      </c>
      <c r="G143" s="6">
        <v>2008</v>
      </c>
      <c r="H143" s="7" t="str">
        <f t="shared" si="12"/>
        <v>0 km</v>
      </c>
      <c r="I143" s="7">
        <v>1.0289999999999999</v>
      </c>
      <c r="J143" s="34">
        <f t="shared" ref="J143:J174" si="13">I143*F143</f>
        <v>24590.012999999999</v>
      </c>
    </row>
    <row r="144" spans="2:10">
      <c r="B144">
        <f t="shared" si="11"/>
        <v>143</v>
      </c>
      <c r="C144" s="3">
        <v>87</v>
      </c>
      <c r="D144" s="4">
        <v>40638</v>
      </c>
      <c r="E144" s="5">
        <v>2550000</v>
      </c>
      <c r="F144" s="5">
        <v>29310</v>
      </c>
      <c r="G144" s="6">
        <v>1991</v>
      </c>
      <c r="H144" s="7" t="str">
        <f t="shared" si="12"/>
        <v>0 km</v>
      </c>
      <c r="I144" s="7">
        <v>1.0289999999999999</v>
      </c>
      <c r="J144" s="34">
        <f t="shared" si="13"/>
        <v>30159.989999999998</v>
      </c>
    </row>
    <row r="145" spans="2:10">
      <c r="B145">
        <f t="shared" si="11"/>
        <v>144</v>
      </c>
      <c r="C145" s="3">
        <v>67</v>
      </c>
      <c r="D145" s="4">
        <v>40632</v>
      </c>
      <c r="E145" s="5">
        <v>1475000</v>
      </c>
      <c r="F145" s="5">
        <v>22015</v>
      </c>
      <c r="G145" s="6">
        <v>2008</v>
      </c>
      <c r="H145" s="7" t="str">
        <f t="shared" si="12"/>
        <v>0 km</v>
      </c>
      <c r="I145" s="7">
        <v>1.0289999999999999</v>
      </c>
      <c r="J145" s="34">
        <f t="shared" si="13"/>
        <v>22653.434999999998</v>
      </c>
    </row>
    <row r="146" spans="2:10">
      <c r="B146">
        <f t="shared" si="11"/>
        <v>145</v>
      </c>
      <c r="C146" s="3">
        <v>35</v>
      </c>
      <c r="D146" s="4">
        <v>40618</v>
      </c>
      <c r="E146" s="5">
        <v>1070000</v>
      </c>
      <c r="F146" s="5">
        <v>30571</v>
      </c>
      <c r="G146" s="6">
        <v>2006</v>
      </c>
      <c r="H146" s="7" t="str">
        <f t="shared" si="12"/>
        <v>0 km</v>
      </c>
      <c r="I146" s="7">
        <v>1.0289999999999999</v>
      </c>
      <c r="J146" s="34">
        <f t="shared" si="13"/>
        <v>31457.558999999997</v>
      </c>
    </row>
    <row r="147" spans="2:10">
      <c r="B147">
        <f t="shared" si="11"/>
        <v>146</v>
      </c>
      <c r="C147" s="3">
        <v>47</v>
      </c>
      <c r="D147" s="4">
        <v>40611</v>
      </c>
      <c r="E147" s="5">
        <v>1400000</v>
      </c>
      <c r="F147" s="5">
        <v>29787</v>
      </c>
      <c r="G147" s="6">
        <v>1983</v>
      </c>
      <c r="H147" s="7" t="str">
        <f t="shared" si="12"/>
        <v>0 km</v>
      </c>
      <c r="I147" s="7">
        <v>1.0289999999999999</v>
      </c>
      <c r="J147" s="34">
        <f t="shared" si="13"/>
        <v>30650.822999999997</v>
      </c>
    </row>
    <row r="148" spans="2:10">
      <c r="B148">
        <f t="shared" si="11"/>
        <v>147</v>
      </c>
      <c r="C148" s="3">
        <v>123</v>
      </c>
      <c r="D148" s="4">
        <v>40597</v>
      </c>
      <c r="E148" s="5">
        <v>3225000</v>
      </c>
      <c r="F148" s="5">
        <v>26220</v>
      </c>
      <c r="G148" s="6">
        <v>1975</v>
      </c>
      <c r="H148" s="7" t="str">
        <f t="shared" si="12"/>
        <v>0 km</v>
      </c>
      <c r="I148" s="7">
        <v>1.0289999999999999</v>
      </c>
      <c r="J148" s="34">
        <f t="shared" si="13"/>
        <v>26980.379999999997</v>
      </c>
    </row>
    <row r="149" spans="2:10">
      <c r="B149">
        <f t="shared" si="11"/>
        <v>148</v>
      </c>
      <c r="C149" s="3">
        <v>76</v>
      </c>
      <c r="D149" s="4">
        <v>40595</v>
      </c>
      <c r="E149" s="5">
        <v>1950000</v>
      </c>
      <c r="F149" s="5">
        <v>25658</v>
      </c>
      <c r="G149" s="6">
        <v>1996</v>
      </c>
      <c r="H149" s="7" t="str">
        <f t="shared" si="12"/>
        <v>0 km</v>
      </c>
      <c r="I149" s="7">
        <v>1.0289999999999999</v>
      </c>
      <c r="J149" s="34">
        <f t="shared" si="13"/>
        <v>26402.081999999999</v>
      </c>
    </row>
    <row r="150" spans="2:10">
      <c r="B150">
        <f t="shared" si="11"/>
        <v>149</v>
      </c>
      <c r="C150" s="3">
        <v>81</v>
      </c>
      <c r="D150" s="4">
        <v>40590</v>
      </c>
      <c r="E150" s="5">
        <v>1930000</v>
      </c>
      <c r="F150" s="5">
        <v>23827</v>
      </c>
      <c r="G150" s="6">
        <v>1988</v>
      </c>
      <c r="H150" s="7" t="str">
        <f t="shared" si="12"/>
        <v>0 km</v>
      </c>
      <c r="I150" s="7">
        <v>1.0289999999999999</v>
      </c>
      <c r="J150" s="34">
        <f t="shared" si="13"/>
        <v>24517.982999999997</v>
      </c>
    </row>
    <row r="151" spans="2:10">
      <c r="B151">
        <f t="shared" si="11"/>
        <v>150</v>
      </c>
      <c r="C151" s="3">
        <v>44</v>
      </c>
      <c r="D151" s="4">
        <v>40590</v>
      </c>
      <c r="E151" s="5">
        <v>1350000</v>
      </c>
      <c r="F151" s="5">
        <v>30682</v>
      </c>
      <c r="G151" s="6">
        <v>1985</v>
      </c>
      <c r="H151" s="7" t="str">
        <f t="shared" si="12"/>
        <v>0 km</v>
      </c>
      <c r="I151" s="7">
        <v>1.0289999999999999</v>
      </c>
      <c r="J151" s="34">
        <f t="shared" si="13"/>
        <v>31571.777999999998</v>
      </c>
    </row>
    <row r="152" spans="2:10">
      <c r="B152">
        <f t="shared" si="11"/>
        <v>151</v>
      </c>
      <c r="C152" s="3">
        <v>47</v>
      </c>
      <c r="D152" s="4">
        <v>40562</v>
      </c>
      <c r="E152" s="5">
        <v>1400000</v>
      </c>
      <c r="F152" s="5">
        <v>29787</v>
      </c>
      <c r="G152" s="6">
        <v>1983</v>
      </c>
      <c r="H152" s="7" t="str">
        <f t="shared" si="12"/>
        <v>0 km</v>
      </c>
      <c r="I152" s="7">
        <v>1.0289999999999999</v>
      </c>
      <c r="J152" s="34">
        <f t="shared" si="13"/>
        <v>30650.822999999997</v>
      </c>
    </row>
    <row r="153" spans="2:10">
      <c r="B153">
        <f t="shared" si="11"/>
        <v>152</v>
      </c>
      <c r="C153" s="3">
        <v>83</v>
      </c>
      <c r="D153" s="4">
        <v>40561</v>
      </c>
      <c r="E153" s="5">
        <v>2800000</v>
      </c>
      <c r="F153" s="5">
        <v>33735</v>
      </c>
      <c r="G153" s="6">
        <v>2006</v>
      </c>
      <c r="H153" s="7" t="str">
        <f t="shared" si="12"/>
        <v>0 km</v>
      </c>
      <c r="I153" s="7">
        <v>1.0289999999999999</v>
      </c>
      <c r="J153" s="34">
        <f t="shared" si="13"/>
        <v>34713.314999999995</v>
      </c>
    </row>
    <row r="154" spans="2:10">
      <c r="B154">
        <f t="shared" si="11"/>
        <v>153</v>
      </c>
      <c r="C154" s="3">
        <v>66</v>
      </c>
      <c r="D154" s="4">
        <v>40560</v>
      </c>
      <c r="E154" s="5">
        <v>1825000</v>
      </c>
      <c r="F154" s="5">
        <v>27652</v>
      </c>
      <c r="G154" s="6">
        <v>2006</v>
      </c>
      <c r="H154" s="7" t="str">
        <f t="shared" si="12"/>
        <v>0 km</v>
      </c>
      <c r="I154" s="7">
        <v>1.0289999999999999</v>
      </c>
      <c r="J154" s="34">
        <f t="shared" si="13"/>
        <v>28453.907999999999</v>
      </c>
    </row>
    <row r="155" spans="2:10">
      <c r="B155">
        <f t="shared" si="11"/>
        <v>154</v>
      </c>
      <c r="C155" s="3">
        <v>227</v>
      </c>
      <c r="D155" s="4">
        <v>40554</v>
      </c>
      <c r="E155" s="5">
        <v>4500000</v>
      </c>
      <c r="F155" s="5">
        <v>19824</v>
      </c>
      <c r="G155" s="6">
        <v>2002</v>
      </c>
      <c r="H155" s="7" t="str">
        <f t="shared" si="12"/>
        <v>0 km</v>
      </c>
      <c r="I155" s="7">
        <v>1.0289999999999999</v>
      </c>
      <c r="J155" s="34">
        <f t="shared" si="13"/>
        <v>20398.895999999997</v>
      </c>
    </row>
    <row r="156" spans="2:10">
      <c r="B156">
        <f t="shared" si="11"/>
        <v>155</v>
      </c>
      <c r="C156" s="3">
        <v>85</v>
      </c>
      <c r="D156" s="4">
        <v>40553</v>
      </c>
      <c r="E156" s="5">
        <v>2225000</v>
      </c>
      <c r="F156" s="5">
        <v>26176</v>
      </c>
      <c r="G156" s="6">
        <v>1973</v>
      </c>
      <c r="H156" s="7" t="str">
        <f t="shared" si="12"/>
        <v>0 km</v>
      </c>
      <c r="I156" s="7">
        <v>1.0289999999999999</v>
      </c>
      <c r="J156" s="34">
        <f t="shared" si="13"/>
        <v>26935.103999999999</v>
      </c>
    </row>
    <row r="157" spans="2:10">
      <c r="B157">
        <f t="shared" si="11"/>
        <v>156</v>
      </c>
      <c r="C157" s="3">
        <v>47</v>
      </c>
      <c r="D157" s="4">
        <v>40547</v>
      </c>
      <c r="E157" s="5">
        <v>1550000</v>
      </c>
      <c r="F157" s="5">
        <v>32979</v>
      </c>
      <c r="G157" s="6">
        <v>1969</v>
      </c>
      <c r="H157" s="7" t="str">
        <f t="shared" si="12"/>
        <v>0 km</v>
      </c>
      <c r="I157" s="7">
        <v>1.0289999999999999</v>
      </c>
      <c r="J157" s="34">
        <f t="shared" si="13"/>
        <v>33935.390999999996</v>
      </c>
    </row>
    <row r="158" spans="2:10">
      <c r="B158">
        <f t="shared" si="11"/>
        <v>157</v>
      </c>
      <c r="C158" s="3">
        <v>48</v>
      </c>
      <c r="D158" s="4">
        <v>40532</v>
      </c>
      <c r="E158" s="5">
        <v>1550000</v>
      </c>
      <c r="F158" s="5">
        <v>32292</v>
      </c>
      <c r="G158" s="6">
        <v>1968</v>
      </c>
      <c r="H158" s="7" t="str">
        <f t="shared" si="12"/>
        <v>0 km</v>
      </c>
      <c r="I158" s="7">
        <v>1.042</v>
      </c>
      <c r="J158" s="34">
        <f t="shared" si="13"/>
        <v>33648.264000000003</v>
      </c>
    </row>
    <row r="159" spans="2:10">
      <c r="B159">
        <f t="shared" si="11"/>
        <v>158</v>
      </c>
      <c r="C159" s="3">
        <v>67</v>
      </c>
      <c r="D159" s="4">
        <v>40514</v>
      </c>
      <c r="E159" s="5">
        <v>1680000</v>
      </c>
      <c r="F159" s="5">
        <v>25075</v>
      </c>
      <c r="G159" s="6">
        <v>2008</v>
      </c>
      <c r="H159" s="7" t="str">
        <f t="shared" si="12"/>
        <v>0 km</v>
      </c>
      <c r="I159" s="7">
        <v>1.042</v>
      </c>
      <c r="J159" s="34">
        <f t="shared" si="13"/>
        <v>26128.15</v>
      </c>
    </row>
    <row r="160" spans="2:10">
      <c r="B160">
        <f t="shared" si="11"/>
        <v>159</v>
      </c>
      <c r="C160" s="3">
        <v>121</v>
      </c>
      <c r="D160" s="4">
        <v>40514</v>
      </c>
      <c r="E160" s="5">
        <v>3350000</v>
      </c>
      <c r="F160" s="5">
        <v>27686</v>
      </c>
      <c r="G160" s="6">
        <v>2003</v>
      </c>
      <c r="H160" s="7" t="str">
        <f t="shared" si="12"/>
        <v>0 km</v>
      </c>
      <c r="I160" s="7">
        <v>1.042</v>
      </c>
      <c r="J160" s="34">
        <f t="shared" si="13"/>
        <v>28848.812000000002</v>
      </c>
    </row>
    <row r="161" spans="2:10">
      <c r="B161">
        <f t="shared" si="11"/>
        <v>160</v>
      </c>
      <c r="C161" s="3">
        <v>58</v>
      </c>
      <c r="D161" s="4">
        <v>40505</v>
      </c>
      <c r="E161" s="5">
        <v>1700000</v>
      </c>
      <c r="F161" s="5">
        <v>29310</v>
      </c>
      <c r="G161" s="6">
        <v>1973</v>
      </c>
      <c r="H161" s="7" t="str">
        <f t="shared" si="12"/>
        <v>0 km</v>
      </c>
      <c r="I161" s="7">
        <v>1.042</v>
      </c>
      <c r="J161" s="34">
        <f t="shared" si="13"/>
        <v>30541.02</v>
      </c>
    </row>
    <row r="162" spans="2:10">
      <c r="B162">
        <f t="shared" si="11"/>
        <v>161</v>
      </c>
      <c r="C162" s="3">
        <v>276</v>
      </c>
      <c r="D162" s="4">
        <v>40504</v>
      </c>
      <c r="E162" s="5">
        <v>6800000</v>
      </c>
      <c r="F162" s="5">
        <v>24638</v>
      </c>
      <c r="G162" s="6">
        <v>2000</v>
      </c>
      <c r="H162" s="7" t="str">
        <f t="shared" si="12"/>
        <v>0 km</v>
      </c>
      <c r="I162" s="7">
        <v>1.042</v>
      </c>
      <c r="J162" s="34">
        <f t="shared" si="13"/>
        <v>25672.796000000002</v>
      </c>
    </row>
    <row r="163" spans="2:10">
      <c r="B163">
        <f t="shared" si="11"/>
        <v>162</v>
      </c>
      <c r="C163" s="3">
        <v>67</v>
      </c>
      <c r="D163" s="4">
        <v>40494</v>
      </c>
      <c r="E163" s="5">
        <v>2080000</v>
      </c>
      <c r="F163" s="5">
        <v>31045</v>
      </c>
      <c r="G163" s="6">
        <v>2008</v>
      </c>
      <c r="H163" s="7" t="str">
        <f t="shared" ref="H163:H187" si="14">H162</f>
        <v>0 km</v>
      </c>
      <c r="I163" s="7">
        <v>1.042</v>
      </c>
      <c r="J163" s="34">
        <f t="shared" si="13"/>
        <v>32348.89</v>
      </c>
    </row>
    <row r="164" spans="2:10">
      <c r="B164">
        <f t="shared" si="11"/>
        <v>163</v>
      </c>
      <c r="C164" s="3">
        <v>61</v>
      </c>
      <c r="D164" s="4">
        <v>40490</v>
      </c>
      <c r="E164" s="5">
        <v>1625000</v>
      </c>
      <c r="F164" s="5">
        <v>26639</v>
      </c>
      <c r="G164" s="6">
        <v>1970</v>
      </c>
      <c r="H164" s="7" t="str">
        <f t="shared" si="14"/>
        <v>0 km</v>
      </c>
      <c r="I164" s="7">
        <v>1.042</v>
      </c>
      <c r="J164" s="34">
        <f t="shared" si="13"/>
        <v>27757.838</v>
      </c>
    </row>
    <row r="165" spans="2:10">
      <c r="B165">
        <f t="shared" si="11"/>
        <v>164</v>
      </c>
      <c r="C165" s="3">
        <v>124</v>
      </c>
      <c r="D165" s="4">
        <v>40488</v>
      </c>
      <c r="E165" s="5">
        <v>3450000</v>
      </c>
      <c r="F165" s="5">
        <v>27823</v>
      </c>
      <c r="G165" s="6">
        <v>2005</v>
      </c>
      <c r="H165" s="7" t="str">
        <f t="shared" si="14"/>
        <v>0 km</v>
      </c>
      <c r="I165" s="7">
        <v>1.042</v>
      </c>
      <c r="J165" s="34">
        <f t="shared" si="13"/>
        <v>28991.566000000003</v>
      </c>
    </row>
    <row r="166" spans="2:10">
      <c r="B166">
        <f t="shared" si="11"/>
        <v>165</v>
      </c>
      <c r="C166" s="3">
        <v>79</v>
      </c>
      <c r="D166" s="4">
        <v>40487</v>
      </c>
      <c r="E166" s="5">
        <v>2650000</v>
      </c>
      <c r="F166" s="5">
        <v>33544</v>
      </c>
      <c r="G166" s="6">
        <v>1989</v>
      </c>
      <c r="H166" s="7" t="str">
        <f t="shared" si="14"/>
        <v>0 km</v>
      </c>
      <c r="I166" s="7">
        <v>1.042</v>
      </c>
      <c r="J166" s="34">
        <f t="shared" si="13"/>
        <v>34952.847999999998</v>
      </c>
    </row>
    <row r="167" spans="2:10">
      <c r="B167">
        <f t="shared" si="11"/>
        <v>166</v>
      </c>
      <c r="C167" s="3">
        <v>60</v>
      </c>
      <c r="D167" s="4">
        <v>40486</v>
      </c>
      <c r="E167" s="5">
        <v>1750000</v>
      </c>
      <c r="F167" s="5">
        <v>29167</v>
      </c>
      <c r="G167" s="6">
        <v>1980</v>
      </c>
      <c r="H167" s="7" t="str">
        <f t="shared" si="14"/>
        <v>0 km</v>
      </c>
      <c r="I167" s="7">
        <v>1.042</v>
      </c>
      <c r="J167" s="34">
        <f t="shared" si="13"/>
        <v>30392.014000000003</v>
      </c>
    </row>
    <row r="168" spans="2:10">
      <c r="B168">
        <f t="shared" si="11"/>
        <v>167</v>
      </c>
      <c r="C168" s="3">
        <v>82</v>
      </c>
      <c r="D168" s="4">
        <v>40485</v>
      </c>
      <c r="E168" s="5">
        <v>3250000</v>
      </c>
      <c r="F168" s="5">
        <v>39634</v>
      </c>
      <c r="G168" s="6">
        <v>2008</v>
      </c>
      <c r="H168" s="7" t="str">
        <f t="shared" si="14"/>
        <v>0 km</v>
      </c>
      <c r="I168" s="7">
        <v>1.042</v>
      </c>
      <c r="J168" s="34">
        <f t="shared" si="13"/>
        <v>41298.628000000004</v>
      </c>
    </row>
    <row r="169" spans="2:10">
      <c r="B169">
        <f t="shared" si="11"/>
        <v>168</v>
      </c>
      <c r="C169" s="3">
        <v>54</v>
      </c>
      <c r="D169" s="4">
        <v>40477</v>
      </c>
      <c r="E169" s="5">
        <v>2025000</v>
      </c>
      <c r="F169" s="5">
        <v>37500</v>
      </c>
      <c r="G169" s="6">
        <v>1979</v>
      </c>
      <c r="H169" s="7" t="str">
        <f t="shared" si="14"/>
        <v>0 km</v>
      </c>
      <c r="I169" s="7">
        <v>1.042</v>
      </c>
      <c r="J169" s="34">
        <f t="shared" si="13"/>
        <v>39075</v>
      </c>
    </row>
    <row r="170" spans="2:10">
      <c r="B170">
        <f t="shared" si="11"/>
        <v>169</v>
      </c>
      <c r="C170" s="3">
        <v>110</v>
      </c>
      <c r="D170" s="4">
        <v>40473</v>
      </c>
      <c r="E170" s="5">
        <v>3150000</v>
      </c>
      <c r="F170" s="5">
        <v>28636</v>
      </c>
      <c r="G170" s="6">
        <v>1990</v>
      </c>
      <c r="H170" s="7" t="str">
        <f t="shared" si="14"/>
        <v>0 km</v>
      </c>
      <c r="I170" s="7">
        <v>1.042</v>
      </c>
      <c r="J170" s="34">
        <f t="shared" si="13"/>
        <v>29838.712</v>
      </c>
    </row>
    <row r="171" spans="2:10">
      <c r="B171">
        <f t="shared" si="11"/>
        <v>170</v>
      </c>
      <c r="C171" s="3">
        <v>50</v>
      </c>
      <c r="D171" s="4">
        <v>40469</v>
      </c>
      <c r="E171" s="5">
        <v>1350000</v>
      </c>
      <c r="F171" s="5">
        <v>27000</v>
      </c>
      <c r="G171" s="6">
        <v>1970</v>
      </c>
      <c r="H171" s="7" t="str">
        <f t="shared" si="14"/>
        <v>0 km</v>
      </c>
      <c r="I171" s="7">
        <v>1.042</v>
      </c>
      <c r="J171" s="34">
        <f t="shared" si="13"/>
        <v>28134</v>
      </c>
    </row>
    <row r="172" spans="2:10">
      <c r="B172">
        <f t="shared" si="11"/>
        <v>171</v>
      </c>
      <c r="C172" s="3">
        <v>66</v>
      </c>
      <c r="D172" s="4">
        <v>40466</v>
      </c>
      <c r="E172" s="5">
        <v>1780000</v>
      </c>
      <c r="F172" s="5">
        <v>26970</v>
      </c>
      <c r="G172" s="6">
        <v>2007</v>
      </c>
      <c r="H172" s="7" t="str">
        <f t="shared" si="14"/>
        <v>0 km</v>
      </c>
      <c r="I172" s="7">
        <v>1.042</v>
      </c>
      <c r="J172" s="34">
        <f t="shared" si="13"/>
        <v>28102.74</v>
      </c>
    </row>
    <row r="173" spans="2:10">
      <c r="B173">
        <f t="shared" si="11"/>
        <v>172</v>
      </c>
      <c r="C173" s="3">
        <v>158</v>
      </c>
      <c r="D173" s="4">
        <v>40466</v>
      </c>
      <c r="E173" s="5">
        <v>5200000</v>
      </c>
      <c r="F173" s="5">
        <v>32911</v>
      </c>
      <c r="G173" s="6">
        <v>2005</v>
      </c>
      <c r="H173" s="7" t="str">
        <f t="shared" si="14"/>
        <v>0 km</v>
      </c>
      <c r="I173" s="7">
        <v>1.042</v>
      </c>
      <c r="J173" s="34">
        <f t="shared" si="13"/>
        <v>34293.262000000002</v>
      </c>
    </row>
    <row r="174" spans="2:10">
      <c r="B174">
        <f t="shared" si="11"/>
        <v>173</v>
      </c>
      <c r="C174" s="3">
        <v>35</v>
      </c>
      <c r="D174" s="4">
        <v>40463</v>
      </c>
      <c r="E174" s="5">
        <v>1050000</v>
      </c>
      <c r="F174" s="5">
        <v>30000</v>
      </c>
      <c r="G174" s="6">
        <v>2008</v>
      </c>
      <c r="H174" s="7" t="str">
        <f t="shared" si="14"/>
        <v>0 km</v>
      </c>
      <c r="I174" s="7">
        <v>1.042</v>
      </c>
      <c r="J174" s="34">
        <f t="shared" si="13"/>
        <v>31260</v>
      </c>
    </row>
    <row r="175" spans="2:10">
      <c r="B175">
        <f t="shared" si="11"/>
        <v>174</v>
      </c>
      <c r="C175" s="3">
        <v>86</v>
      </c>
      <c r="D175" s="4">
        <v>40459</v>
      </c>
      <c r="E175" s="5">
        <v>2500000</v>
      </c>
      <c r="F175" s="5">
        <v>29070</v>
      </c>
      <c r="G175" s="6">
        <v>1991</v>
      </c>
      <c r="H175" s="7" t="str">
        <f t="shared" si="14"/>
        <v>0 km</v>
      </c>
      <c r="I175" s="7">
        <v>1.042</v>
      </c>
      <c r="J175" s="34">
        <f t="shared" ref="J175:J206" si="15">I175*F175</f>
        <v>30290.940000000002</v>
      </c>
    </row>
    <row r="176" spans="2:10">
      <c r="B176">
        <f t="shared" si="11"/>
        <v>175</v>
      </c>
      <c r="C176" s="3">
        <v>80</v>
      </c>
      <c r="D176" s="4">
        <v>40456</v>
      </c>
      <c r="E176" s="5">
        <v>2300000</v>
      </c>
      <c r="F176" s="5">
        <v>28750</v>
      </c>
      <c r="G176" s="6">
        <v>1970</v>
      </c>
      <c r="H176" s="7" t="str">
        <f t="shared" si="14"/>
        <v>0 km</v>
      </c>
      <c r="I176" s="7">
        <v>1.042</v>
      </c>
      <c r="J176" s="34">
        <f t="shared" si="15"/>
        <v>29957.5</v>
      </c>
    </row>
    <row r="177" spans="2:10">
      <c r="B177">
        <f t="shared" si="11"/>
        <v>176</v>
      </c>
      <c r="C177" s="3">
        <v>80</v>
      </c>
      <c r="D177" s="4">
        <v>40455</v>
      </c>
      <c r="E177" s="5">
        <v>2775000</v>
      </c>
      <c r="F177" s="5">
        <v>34688</v>
      </c>
      <c r="G177" s="6">
        <v>2006</v>
      </c>
      <c r="H177" s="7" t="str">
        <f t="shared" si="14"/>
        <v>0 km</v>
      </c>
      <c r="I177" s="7">
        <v>1.042</v>
      </c>
      <c r="J177" s="34">
        <f t="shared" si="15"/>
        <v>36144.896000000001</v>
      </c>
    </row>
    <row r="178" spans="2:10">
      <c r="B178">
        <f t="shared" si="11"/>
        <v>177</v>
      </c>
      <c r="C178" s="3">
        <v>67</v>
      </c>
      <c r="D178" s="4">
        <v>40442</v>
      </c>
      <c r="E178" s="5">
        <v>1800000</v>
      </c>
      <c r="F178" s="5">
        <v>26866</v>
      </c>
      <c r="G178" s="6">
        <v>2006</v>
      </c>
      <c r="H178" s="7" t="str">
        <f t="shared" si="14"/>
        <v>0 km</v>
      </c>
      <c r="I178" s="7">
        <v>1.042</v>
      </c>
      <c r="J178" s="34">
        <f t="shared" si="15"/>
        <v>27994.371999999999</v>
      </c>
    </row>
    <row r="179" spans="2:10">
      <c r="B179">
        <f t="shared" si="11"/>
        <v>178</v>
      </c>
      <c r="C179" s="3">
        <v>67</v>
      </c>
      <c r="D179" s="4">
        <v>40438</v>
      </c>
      <c r="E179" s="5">
        <v>1550000</v>
      </c>
      <c r="F179" s="5">
        <v>23134</v>
      </c>
      <c r="G179" s="6">
        <v>2006</v>
      </c>
      <c r="H179" s="7" t="str">
        <f t="shared" si="14"/>
        <v>0 km</v>
      </c>
      <c r="I179" s="7">
        <v>1.042</v>
      </c>
      <c r="J179" s="34">
        <f t="shared" si="15"/>
        <v>24105.628000000001</v>
      </c>
    </row>
    <row r="180" spans="2:10">
      <c r="B180">
        <f t="shared" si="11"/>
        <v>179</v>
      </c>
      <c r="C180" s="3">
        <v>51</v>
      </c>
      <c r="D180" s="4">
        <v>40437</v>
      </c>
      <c r="E180" s="5">
        <v>1950000</v>
      </c>
      <c r="F180" s="5">
        <v>38235</v>
      </c>
      <c r="G180" s="6">
        <v>1990</v>
      </c>
      <c r="H180" s="7" t="str">
        <f t="shared" si="14"/>
        <v>0 km</v>
      </c>
      <c r="I180" s="7">
        <v>1.042</v>
      </c>
      <c r="J180" s="34">
        <f t="shared" si="15"/>
        <v>39840.870000000003</v>
      </c>
    </row>
    <row r="181" spans="2:10">
      <c r="B181">
        <f t="shared" si="11"/>
        <v>180</v>
      </c>
      <c r="C181" s="3">
        <v>108</v>
      </c>
      <c r="D181" s="4">
        <v>40430</v>
      </c>
      <c r="E181" s="5">
        <v>3675000</v>
      </c>
      <c r="F181" s="5">
        <v>34028</v>
      </c>
      <c r="G181" s="6">
        <v>2006</v>
      </c>
      <c r="H181" s="7" t="str">
        <f t="shared" si="14"/>
        <v>0 km</v>
      </c>
      <c r="I181" s="7">
        <v>1.042</v>
      </c>
      <c r="J181" s="34">
        <f t="shared" si="15"/>
        <v>35457.175999999999</v>
      </c>
    </row>
    <row r="182" spans="2:10">
      <c r="B182">
        <f t="shared" si="11"/>
        <v>181</v>
      </c>
      <c r="C182" s="3">
        <v>40</v>
      </c>
      <c r="D182" s="4">
        <v>40387</v>
      </c>
      <c r="E182" s="5">
        <v>1675000</v>
      </c>
      <c r="F182" s="5">
        <v>41875</v>
      </c>
      <c r="G182" s="6">
        <v>1972</v>
      </c>
      <c r="H182" s="7" t="str">
        <f t="shared" si="14"/>
        <v>0 km</v>
      </c>
      <c r="I182" s="7">
        <v>1.042</v>
      </c>
      <c r="J182" s="34">
        <f t="shared" si="15"/>
        <v>43633.75</v>
      </c>
    </row>
    <row r="183" spans="2:10">
      <c r="B183">
        <f t="shared" si="11"/>
        <v>182</v>
      </c>
      <c r="C183" s="3">
        <v>82</v>
      </c>
      <c r="D183" s="4">
        <v>40365</v>
      </c>
      <c r="E183" s="5">
        <v>2150000</v>
      </c>
      <c r="F183" s="5">
        <v>26220</v>
      </c>
      <c r="G183" s="6">
        <v>1975</v>
      </c>
      <c r="H183" s="7" t="str">
        <f t="shared" si="14"/>
        <v>0 km</v>
      </c>
      <c r="I183" s="7">
        <v>1.042</v>
      </c>
      <c r="J183" s="34">
        <f t="shared" si="15"/>
        <v>27321.24</v>
      </c>
    </row>
    <row r="184" spans="2:10">
      <c r="B184">
        <f t="shared" si="11"/>
        <v>183</v>
      </c>
      <c r="C184" s="3">
        <v>61</v>
      </c>
      <c r="D184" s="4">
        <v>40352</v>
      </c>
      <c r="E184" s="5">
        <v>1550000</v>
      </c>
      <c r="F184" s="5">
        <v>25410</v>
      </c>
      <c r="G184" s="6">
        <v>1970</v>
      </c>
      <c r="H184" s="7" t="str">
        <f t="shared" si="14"/>
        <v>0 km</v>
      </c>
      <c r="I184" s="7">
        <v>1.042</v>
      </c>
      <c r="J184" s="34">
        <f t="shared" si="15"/>
        <v>26477.22</v>
      </c>
    </row>
    <row r="185" spans="2:10">
      <c r="B185">
        <f t="shared" si="11"/>
        <v>184</v>
      </c>
      <c r="C185" s="3">
        <v>90</v>
      </c>
      <c r="D185" s="4">
        <v>40336</v>
      </c>
      <c r="E185" s="5">
        <v>2825000</v>
      </c>
      <c r="F185" s="5">
        <v>31389</v>
      </c>
      <c r="G185" s="6">
        <v>2005</v>
      </c>
      <c r="H185" s="7" t="str">
        <f t="shared" si="14"/>
        <v>0 km</v>
      </c>
      <c r="I185" s="7">
        <v>1.042</v>
      </c>
      <c r="J185" s="34">
        <f t="shared" si="15"/>
        <v>32707.338</v>
      </c>
    </row>
    <row r="186" spans="2:10">
      <c r="B186">
        <f t="shared" si="11"/>
        <v>185</v>
      </c>
      <c r="C186" s="3">
        <v>80</v>
      </c>
      <c r="D186" s="4">
        <v>40330</v>
      </c>
      <c r="E186" s="5">
        <v>2050000</v>
      </c>
      <c r="F186" s="5">
        <v>25625</v>
      </c>
      <c r="G186" s="6">
        <v>1970</v>
      </c>
      <c r="H186" s="7" t="str">
        <f t="shared" si="14"/>
        <v>0 km</v>
      </c>
      <c r="I186" s="7">
        <v>1.042</v>
      </c>
      <c r="J186" s="34">
        <f t="shared" si="15"/>
        <v>26701.25</v>
      </c>
    </row>
    <row r="187" spans="2:10">
      <c r="B187">
        <f t="shared" si="11"/>
        <v>186</v>
      </c>
      <c r="C187" s="3">
        <v>40</v>
      </c>
      <c r="D187" s="4">
        <v>40303</v>
      </c>
      <c r="E187" s="5">
        <v>750000</v>
      </c>
      <c r="F187" s="5">
        <v>18750</v>
      </c>
      <c r="G187" s="6">
        <v>2006</v>
      </c>
      <c r="H187" s="7" t="str">
        <f t="shared" si="14"/>
        <v>0 km</v>
      </c>
      <c r="I187" s="7">
        <v>1.042</v>
      </c>
      <c r="J187" s="34">
        <f t="shared" si="15"/>
        <v>19537.5</v>
      </c>
    </row>
    <row r="188" spans="2:10">
      <c r="B188">
        <f t="shared" si="11"/>
        <v>187</v>
      </c>
      <c r="C188" s="3">
        <v>125</v>
      </c>
      <c r="D188" s="4">
        <v>40298</v>
      </c>
      <c r="E188" s="5">
        <v>5600000</v>
      </c>
      <c r="F188" s="5">
        <v>44800</v>
      </c>
      <c r="G188" s="6">
        <v>2004</v>
      </c>
      <c r="H188" s="7" t="s">
        <v>13</v>
      </c>
      <c r="I188" s="7">
        <v>1.042</v>
      </c>
      <c r="J188" s="34">
        <f t="shared" si="15"/>
        <v>46681.599999999999</v>
      </c>
    </row>
    <row r="189" spans="2:10">
      <c r="B189">
        <f t="shared" si="11"/>
        <v>188</v>
      </c>
      <c r="C189" s="3">
        <v>60</v>
      </c>
      <c r="D189" s="4">
        <v>40295</v>
      </c>
      <c r="E189" s="5">
        <v>1875000</v>
      </c>
      <c r="F189" s="5">
        <v>31250</v>
      </c>
      <c r="G189" s="6">
        <v>2007</v>
      </c>
      <c r="H189" s="7" t="str">
        <f t="shared" ref="H189:H212" si="16">H188</f>
        <v>0 km</v>
      </c>
      <c r="I189" s="7">
        <v>1.042</v>
      </c>
      <c r="J189" s="34">
        <f t="shared" si="15"/>
        <v>32562.5</v>
      </c>
    </row>
    <row r="190" spans="2:10">
      <c r="B190">
        <f t="shared" si="11"/>
        <v>189</v>
      </c>
      <c r="C190" s="3">
        <v>91</v>
      </c>
      <c r="D190" s="4">
        <v>40282</v>
      </c>
      <c r="E190" s="5">
        <v>3950000</v>
      </c>
      <c r="F190" s="5">
        <v>43407</v>
      </c>
      <c r="G190" s="6">
        <v>2008</v>
      </c>
      <c r="H190" s="7" t="str">
        <f t="shared" si="16"/>
        <v>0 km</v>
      </c>
      <c r="I190" s="7">
        <v>1.042</v>
      </c>
      <c r="J190" s="34">
        <f t="shared" si="15"/>
        <v>45230.094000000005</v>
      </c>
    </row>
    <row r="191" spans="2:10">
      <c r="B191">
        <f t="shared" si="11"/>
        <v>190</v>
      </c>
      <c r="C191" s="3">
        <v>83</v>
      </c>
      <c r="D191" s="4">
        <v>40277</v>
      </c>
      <c r="E191" s="5">
        <v>2500000</v>
      </c>
      <c r="F191" s="5">
        <v>30120</v>
      </c>
      <c r="G191" s="6">
        <v>2006</v>
      </c>
      <c r="H191" s="7" t="str">
        <f t="shared" si="16"/>
        <v>0 km</v>
      </c>
      <c r="I191" s="7">
        <v>1.042</v>
      </c>
      <c r="J191" s="34">
        <f t="shared" si="15"/>
        <v>31385.040000000001</v>
      </c>
    </row>
    <row r="192" spans="2:10">
      <c r="B192">
        <f t="shared" si="11"/>
        <v>191</v>
      </c>
      <c r="C192" s="3">
        <v>128</v>
      </c>
      <c r="D192" s="4">
        <v>40262</v>
      </c>
      <c r="E192" s="5">
        <v>3400000</v>
      </c>
      <c r="F192" s="5">
        <v>26563</v>
      </c>
      <c r="G192" s="6">
        <v>2005</v>
      </c>
      <c r="H192" s="7" t="str">
        <f t="shared" si="16"/>
        <v>0 km</v>
      </c>
      <c r="I192" s="7">
        <v>1.042</v>
      </c>
      <c r="J192" s="34">
        <f t="shared" si="15"/>
        <v>27678.646000000001</v>
      </c>
    </row>
    <row r="193" spans="2:10">
      <c r="B193">
        <f t="shared" si="11"/>
        <v>192</v>
      </c>
      <c r="C193" s="3">
        <v>67</v>
      </c>
      <c r="D193" s="4">
        <v>40252</v>
      </c>
      <c r="E193" s="5">
        <v>1700000</v>
      </c>
      <c r="F193" s="5">
        <v>25373</v>
      </c>
      <c r="G193" s="6">
        <v>2006</v>
      </c>
      <c r="H193" s="7" t="str">
        <f t="shared" si="16"/>
        <v>0 km</v>
      </c>
      <c r="I193" s="7">
        <v>1.042</v>
      </c>
      <c r="J193" s="34">
        <f t="shared" si="15"/>
        <v>26438.666000000001</v>
      </c>
    </row>
    <row r="194" spans="2:10">
      <c r="B194">
        <f t="shared" si="11"/>
        <v>193</v>
      </c>
      <c r="C194" s="3">
        <v>62</v>
      </c>
      <c r="D194" s="4">
        <v>40252</v>
      </c>
      <c r="E194" s="5">
        <v>1650000</v>
      </c>
      <c r="F194" s="5">
        <v>26613</v>
      </c>
      <c r="G194" s="6">
        <v>1980</v>
      </c>
      <c r="H194" s="7" t="str">
        <f t="shared" si="16"/>
        <v>0 km</v>
      </c>
      <c r="I194" s="7">
        <v>1.042</v>
      </c>
      <c r="J194" s="34">
        <f t="shared" si="15"/>
        <v>27730.745999999999</v>
      </c>
    </row>
    <row r="195" spans="2:10">
      <c r="B195">
        <f t="shared" ref="B195:B212" si="17">B194+1</f>
        <v>194</v>
      </c>
      <c r="C195" s="3">
        <v>51</v>
      </c>
      <c r="D195" s="4">
        <v>40245</v>
      </c>
      <c r="E195" s="5">
        <v>1550000</v>
      </c>
      <c r="F195" s="5">
        <v>30392</v>
      </c>
      <c r="G195" s="6">
        <v>1990</v>
      </c>
      <c r="H195" s="7" t="str">
        <f t="shared" si="16"/>
        <v>0 km</v>
      </c>
      <c r="I195" s="7">
        <v>1.042</v>
      </c>
      <c r="J195" s="34">
        <f t="shared" si="15"/>
        <v>31668.464</v>
      </c>
    </row>
    <row r="196" spans="2:10">
      <c r="B196">
        <f t="shared" si="17"/>
        <v>195</v>
      </c>
      <c r="C196" s="3">
        <v>125</v>
      </c>
      <c r="D196" s="4">
        <v>40240</v>
      </c>
      <c r="E196" s="5">
        <v>3425000</v>
      </c>
      <c r="F196" s="5">
        <v>27400</v>
      </c>
      <c r="G196" s="6">
        <v>2008</v>
      </c>
      <c r="H196" s="7" t="str">
        <f t="shared" si="16"/>
        <v>0 km</v>
      </c>
      <c r="I196" s="7">
        <v>1.042</v>
      </c>
      <c r="J196" s="34">
        <f t="shared" si="15"/>
        <v>28550.799999999999</v>
      </c>
    </row>
    <row r="197" spans="2:10">
      <c r="B197">
        <f t="shared" si="17"/>
        <v>196</v>
      </c>
      <c r="C197" s="3">
        <v>65</v>
      </c>
      <c r="D197" s="4">
        <v>40240</v>
      </c>
      <c r="E197" s="5">
        <v>1625000</v>
      </c>
      <c r="F197" s="5">
        <v>25000</v>
      </c>
      <c r="G197" s="6">
        <v>1976</v>
      </c>
      <c r="H197" s="7" t="str">
        <f t="shared" si="16"/>
        <v>0 km</v>
      </c>
      <c r="I197" s="7">
        <v>1.042</v>
      </c>
      <c r="J197" s="34">
        <f t="shared" si="15"/>
        <v>26050</v>
      </c>
    </row>
    <row r="198" spans="2:10">
      <c r="B198">
        <f t="shared" si="17"/>
        <v>197</v>
      </c>
      <c r="C198" s="3">
        <v>99</v>
      </c>
      <c r="D198" s="4">
        <v>40225</v>
      </c>
      <c r="E198" s="5">
        <v>2950000</v>
      </c>
      <c r="F198" s="5">
        <v>29798</v>
      </c>
      <c r="G198" s="6">
        <v>2008</v>
      </c>
      <c r="H198" s="7" t="str">
        <f t="shared" si="16"/>
        <v>0 km</v>
      </c>
      <c r="I198" s="7">
        <v>1.042</v>
      </c>
      <c r="J198" s="34">
        <f t="shared" si="15"/>
        <v>31049.516</v>
      </c>
    </row>
    <row r="199" spans="2:10">
      <c r="B199">
        <f t="shared" si="17"/>
        <v>198</v>
      </c>
      <c r="C199" s="3">
        <v>68</v>
      </c>
      <c r="D199" s="4">
        <v>40218</v>
      </c>
      <c r="E199" s="5">
        <v>1790000</v>
      </c>
      <c r="F199" s="5">
        <v>26324</v>
      </c>
      <c r="G199" s="6">
        <v>2008</v>
      </c>
      <c r="H199" s="7" t="str">
        <f t="shared" si="16"/>
        <v>0 km</v>
      </c>
      <c r="I199" s="7">
        <v>1.042</v>
      </c>
      <c r="J199" s="34">
        <f t="shared" si="15"/>
        <v>27429.608</v>
      </c>
    </row>
    <row r="200" spans="2:10">
      <c r="B200">
        <f t="shared" si="17"/>
        <v>199</v>
      </c>
      <c r="C200" s="3">
        <v>143</v>
      </c>
      <c r="D200" s="4">
        <v>40217</v>
      </c>
      <c r="E200" s="5">
        <v>4250000</v>
      </c>
      <c r="F200" s="5">
        <v>29720</v>
      </c>
      <c r="G200" s="6">
        <v>2002</v>
      </c>
      <c r="H200" s="7" t="str">
        <f t="shared" si="16"/>
        <v>0 km</v>
      </c>
      <c r="I200" s="7">
        <v>1.042</v>
      </c>
      <c r="J200" s="34">
        <f t="shared" si="15"/>
        <v>30968.240000000002</v>
      </c>
    </row>
    <row r="201" spans="2:10">
      <c r="B201">
        <f t="shared" si="17"/>
        <v>200</v>
      </c>
      <c r="C201" s="3">
        <v>59</v>
      </c>
      <c r="D201" s="4">
        <v>40212</v>
      </c>
      <c r="E201" s="5">
        <v>2250000</v>
      </c>
      <c r="F201" s="5">
        <v>38136</v>
      </c>
      <c r="G201" s="6">
        <v>1989</v>
      </c>
      <c r="H201" s="7" t="str">
        <f t="shared" si="16"/>
        <v>0 km</v>
      </c>
      <c r="I201" s="7">
        <v>1.042</v>
      </c>
      <c r="J201" s="34">
        <f t="shared" si="15"/>
        <v>39737.712</v>
      </c>
    </row>
    <row r="202" spans="2:10">
      <c r="B202">
        <f t="shared" si="17"/>
        <v>201</v>
      </c>
      <c r="C202" s="3">
        <v>163</v>
      </c>
      <c r="D202" s="4">
        <v>40211</v>
      </c>
      <c r="E202" s="5">
        <v>6700000</v>
      </c>
      <c r="F202" s="5">
        <v>41104</v>
      </c>
      <c r="G202" s="6">
        <v>2002</v>
      </c>
      <c r="H202" s="7" t="str">
        <f t="shared" si="16"/>
        <v>0 km</v>
      </c>
      <c r="I202" s="7">
        <v>1.042</v>
      </c>
      <c r="J202" s="34">
        <f t="shared" si="15"/>
        <v>42830.368000000002</v>
      </c>
    </row>
    <row r="203" spans="2:10">
      <c r="B203">
        <f t="shared" si="17"/>
        <v>202</v>
      </c>
      <c r="C203" s="3">
        <v>109</v>
      </c>
      <c r="D203" s="4">
        <v>40207</v>
      </c>
      <c r="E203" s="5">
        <v>3050000</v>
      </c>
      <c r="F203" s="5">
        <v>27982</v>
      </c>
      <c r="G203" s="6">
        <v>2003</v>
      </c>
      <c r="H203" s="7" t="str">
        <f t="shared" si="16"/>
        <v>0 km</v>
      </c>
      <c r="I203" s="7">
        <v>1.042</v>
      </c>
      <c r="J203" s="34">
        <f t="shared" si="15"/>
        <v>29157.244000000002</v>
      </c>
    </row>
    <row r="204" spans="2:10">
      <c r="B204">
        <f t="shared" si="17"/>
        <v>203</v>
      </c>
      <c r="C204" s="3">
        <v>274</v>
      </c>
      <c r="D204" s="4">
        <v>40193</v>
      </c>
      <c r="E204" s="5">
        <v>5935000</v>
      </c>
      <c r="F204" s="5">
        <v>21661</v>
      </c>
      <c r="G204" s="6">
        <v>2000</v>
      </c>
      <c r="H204" s="7" t="str">
        <f t="shared" si="16"/>
        <v>0 km</v>
      </c>
      <c r="I204" s="7">
        <v>1.042</v>
      </c>
      <c r="J204" s="34">
        <f t="shared" si="15"/>
        <v>22570.762000000002</v>
      </c>
    </row>
    <row r="205" spans="2:10">
      <c r="B205">
        <f t="shared" si="17"/>
        <v>204</v>
      </c>
      <c r="C205" s="3">
        <v>96</v>
      </c>
      <c r="D205" s="4">
        <v>40189</v>
      </c>
      <c r="E205" s="5">
        <v>2490000</v>
      </c>
      <c r="F205" s="5">
        <v>25938</v>
      </c>
      <c r="G205" s="6">
        <v>2006</v>
      </c>
      <c r="H205" s="7" t="str">
        <f t="shared" si="16"/>
        <v>0 km</v>
      </c>
      <c r="I205" s="7">
        <v>1.042</v>
      </c>
      <c r="J205" s="34">
        <f t="shared" si="15"/>
        <v>27027.396000000001</v>
      </c>
    </row>
    <row r="206" spans="2:10">
      <c r="B206">
        <f t="shared" si="17"/>
        <v>205</v>
      </c>
      <c r="C206" s="3">
        <v>106</v>
      </c>
      <c r="D206" s="4">
        <v>40189</v>
      </c>
      <c r="E206" s="5">
        <v>3200000</v>
      </c>
      <c r="F206" s="5">
        <v>30189</v>
      </c>
      <c r="G206" s="6">
        <v>1997</v>
      </c>
      <c r="H206" s="7" t="str">
        <f t="shared" si="16"/>
        <v>0 km</v>
      </c>
      <c r="I206" s="7">
        <v>1.042</v>
      </c>
      <c r="J206" s="34">
        <f t="shared" si="15"/>
        <v>31456.938000000002</v>
      </c>
    </row>
    <row r="207" spans="2:10">
      <c r="B207">
        <f t="shared" si="17"/>
        <v>206</v>
      </c>
      <c r="C207" s="3">
        <v>103</v>
      </c>
      <c r="D207" s="4">
        <v>40184</v>
      </c>
      <c r="E207" s="5">
        <v>2450000</v>
      </c>
      <c r="F207" s="5">
        <v>23786</v>
      </c>
      <c r="G207" s="6">
        <v>1986</v>
      </c>
      <c r="H207" s="7" t="str">
        <f t="shared" si="16"/>
        <v>0 km</v>
      </c>
      <c r="I207" s="7">
        <v>1.042</v>
      </c>
      <c r="J207" s="34">
        <f t="shared" ref="J207:J212" si="18">I207*F207</f>
        <v>24785.012000000002</v>
      </c>
    </row>
    <row r="208" spans="2:10">
      <c r="B208">
        <f t="shared" si="17"/>
        <v>207</v>
      </c>
      <c r="C208" s="3">
        <v>66</v>
      </c>
      <c r="D208" s="4">
        <v>40176</v>
      </c>
      <c r="E208" s="5">
        <v>1700000</v>
      </c>
      <c r="F208" s="5">
        <v>25758</v>
      </c>
      <c r="G208" s="6">
        <v>2009</v>
      </c>
      <c r="H208" s="7" t="str">
        <f t="shared" si="16"/>
        <v>0 km</v>
      </c>
      <c r="I208" s="7">
        <v>1.0680000000000001</v>
      </c>
      <c r="J208" s="34">
        <f t="shared" si="18"/>
        <v>27509.544000000002</v>
      </c>
    </row>
    <row r="209" spans="2:10">
      <c r="B209">
        <f t="shared" si="17"/>
        <v>208</v>
      </c>
      <c r="C209" s="3">
        <v>44</v>
      </c>
      <c r="D209" s="4">
        <v>40149</v>
      </c>
      <c r="E209" s="5">
        <v>1600000</v>
      </c>
      <c r="F209" s="5">
        <v>36364</v>
      </c>
      <c r="G209" s="6">
        <v>1994</v>
      </c>
      <c r="H209" s="7" t="str">
        <f t="shared" si="16"/>
        <v>0 km</v>
      </c>
      <c r="I209" s="7">
        <v>1.0680000000000001</v>
      </c>
      <c r="J209" s="34">
        <f t="shared" si="18"/>
        <v>38836.752</v>
      </c>
    </row>
    <row r="210" spans="2:10">
      <c r="B210">
        <f t="shared" si="17"/>
        <v>209</v>
      </c>
      <c r="C210" s="3">
        <v>69</v>
      </c>
      <c r="D210" s="4">
        <v>40136</v>
      </c>
      <c r="E210" s="5">
        <v>2000000</v>
      </c>
      <c r="F210" s="5">
        <v>28986</v>
      </c>
      <c r="G210" s="6">
        <v>1999</v>
      </c>
      <c r="H210" s="7" t="str">
        <f t="shared" si="16"/>
        <v>0 km</v>
      </c>
      <c r="I210" s="7">
        <v>1.0680000000000001</v>
      </c>
      <c r="J210" s="34">
        <f t="shared" si="18"/>
        <v>30957.048000000003</v>
      </c>
    </row>
    <row r="211" spans="2:10">
      <c r="B211">
        <f t="shared" si="17"/>
        <v>210</v>
      </c>
      <c r="C211" s="3">
        <v>130</v>
      </c>
      <c r="D211" s="4">
        <v>40133</v>
      </c>
      <c r="E211" s="5">
        <v>3850000</v>
      </c>
      <c r="F211" s="5">
        <v>29615</v>
      </c>
      <c r="G211" s="6">
        <v>2002</v>
      </c>
      <c r="H211" s="7" t="str">
        <f t="shared" si="16"/>
        <v>0 km</v>
      </c>
      <c r="I211" s="7">
        <v>1.0680000000000001</v>
      </c>
      <c r="J211" s="34">
        <f t="shared" si="18"/>
        <v>31628.820000000003</v>
      </c>
    </row>
    <row r="212" spans="2:10">
      <c r="B212">
        <f t="shared" si="17"/>
        <v>211</v>
      </c>
      <c r="C212" s="3">
        <v>68</v>
      </c>
      <c r="D212" s="4">
        <v>40121</v>
      </c>
      <c r="E212" s="5">
        <v>1675000</v>
      </c>
      <c r="F212" s="5">
        <v>24632</v>
      </c>
      <c r="G212" s="6">
        <v>2008</v>
      </c>
      <c r="H212" s="7" t="str">
        <f t="shared" si="16"/>
        <v>0 km</v>
      </c>
      <c r="I212" s="7">
        <v>1.0680000000000001</v>
      </c>
      <c r="J212" s="34">
        <f t="shared" si="18"/>
        <v>26306.976000000002</v>
      </c>
    </row>
  </sheetData>
  <sortState ref="A1:J212">
    <sortCondition descending="1" ref="D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3"/>
  <sheetViews>
    <sheetView topLeftCell="L1" workbookViewId="0">
      <selection activeCell="M18" sqref="M18"/>
    </sheetView>
  </sheetViews>
  <sheetFormatPr baseColWidth="10" defaultRowHeight="15" x14ac:dyDescent="0"/>
  <cols>
    <col min="1" max="1" width="19.5" customWidth="1"/>
    <col min="5" max="5" width="12.6640625" bestFit="1" customWidth="1"/>
    <col min="6" max="6" width="11" bestFit="1" customWidth="1"/>
    <col min="11" max="11" width="18.1640625" bestFit="1" customWidth="1"/>
    <col min="12" max="12" width="12" customWidth="1"/>
    <col min="13" max="13" width="19.1640625" bestFit="1" customWidth="1"/>
    <col min="14" max="14" width="12.5" bestFit="1" customWidth="1"/>
    <col min="15" max="15" width="12.5" customWidth="1"/>
    <col min="16" max="16" width="11" customWidth="1"/>
    <col min="17" max="17" width="12.1640625" bestFit="1" customWidth="1"/>
  </cols>
  <sheetData>
    <row r="1" spans="1:18">
      <c r="A1" s="23" t="s">
        <v>5</v>
      </c>
      <c r="D1" t="s">
        <v>0</v>
      </c>
      <c r="E1" t="s">
        <v>1</v>
      </c>
      <c r="F1" t="s">
        <v>2</v>
      </c>
      <c r="G1" t="s">
        <v>3</v>
      </c>
      <c r="H1" t="s">
        <v>6</v>
      </c>
      <c r="I1" t="s">
        <v>12</v>
      </c>
      <c r="J1" t="s">
        <v>36</v>
      </c>
      <c r="K1" t="s">
        <v>37</v>
      </c>
    </row>
    <row r="2" spans="1:18">
      <c r="C2">
        <v>1</v>
      </c>
      <c r="D2" s="3">
        <v>134</v>
      </c>
      <c r="E2" s="4">
        <v>41936</v>
      </c>
      <c r="F2" s="5">
        <v>3700000</v>
      </c>
      <c r="G2" s="5">
        <v>27612</v>
      </c>
      <c r="H2" s="6">
        <v>1997</v>
      </c>
      <c r="I2" s="7" t="s">
        <v>14</v>
      </c>
      <c r="J2" s="7"/>
      <c r="K2" s="34">
        <f t="shared" ref="K2:K33" si="0">G2</f>
        <v>27612</v>
      </c>
      <c r="M2" s="27" t="s">
        <v>5</v>
      </c>
      <c r="N2" s="24" t="s">
        <v>0</v>
      </c>
      <c r="O2" s="24" t="s">
        <v>2</v>
      </c>
      <c r="P2" s="24" t="s">
        <v>3</v>
      </c>
    </row>
    <row r="3" spans="1:18">
      <c r="C3">
        <f t="shared" ref="C3:C66" si="1">C2+1</f>
        <v>2</v>
      </c>
      <c r="D3" s="3">
        <v>64</v>
      </c>
      <c r="E3" s="4">
        <v>41905</v>
      </c>
      <c r="F3" s="5">
        <v>1800000</v>
      </c>
      <c r="G3" s="5">
        <v>28125</v>
      </c>
      <c r="H3" s="6">
        <v>1978</v>
      </c>
      <c r="I3" s="7" t="str">
        <f t="shared" ref="I3:I34" si="2">I2</f>
        <v>1 - 5 km</v>
      </c>
      <c r="J3" s="7"/>
      <c r="K3" s="34">
        <f t="shared" si="0"/>
        <v>28125</v>
      </c>
      <c r="M3" s="24" t="s">
        <v>39</v>
      </c>
      <c r="N3" s="25">
        <v>91</v>
      </c>
      <c r="O3" s="28">
        <f>N3*P3</f>
        <v>2629354</v>
      </c>
      <c r="P3" s="28">
        <v>28894</v>
      </c>
    </row>
    <row r="4" spans="1:18">
      <c r="C4">
        <f t="shared" si="1"/>
        <v>3</v>
      </c>
      <c r="D4" s="3">
        <v>103</v>
      </c>
      <c r="E4" s="4">
        <v>41898</v>
      </c>
      <c r="F4" s="5">
        <v>2200000</v>
      </c>
      <c r="G4" s="5">
        <v>21359</v>
      </c>
      <c r="H4" s="6">
        <v>2001</v>
      </c>
      <c r="I4" s="7" t="str">
        <f t="shared" si="2"/>
        <v>1 - 5 km</v>
      </c>
      <c r="J4" s="7"/>
      <c r="K4" s="34">
        <f t="shared" si="0"/>
        <v>21359</v>
      </c>
    </row>
    <row r="5" spans="1:18">
      <c r="C5">
        <f t="shared" si="1"/>
        <v>4</v>
      </c>
      <c r="D5" s="3">
        <v>107</v>
      </c>
      <c r="E5" s="4">
        <v>41898</v>
      </c>
      <c r="F5" s="5">
        <v>2600000</v>
      </c>
      <c r="G5" s="5">
        <v>24299</v>
      </c>
      <c r="H5" s="6">
        <v>1981</v>
      </c>
      <c r="I5" s="7" t="str">
        <f t="shared" si="2"/>
        <v>1 - 5 km</v>
      </c>
      <c r="J5" s="7"/>
      <c r="K5" s="34">
        <f t="shared" si="0"/>
        <v>24299</v>
      </c>
      <c r="M5" s="27" t="s">
        <v>20</v>
      </c>
      <c r="N5" s="24" t="s">
        <v>21</v>
      </c>
      <c r="O5" s="24" t="s">
        <v>22</v>
      </c>
      <c r="P5" s="24" t="s">
        <v>23</v>
      </c>
      <c r="Q5" s="24" t="s">
        <v>24</v>
      </c>
    </row>
    <row r="6" spans="1:18">
      <c r="C6">
        <f t="shared" si="1"/>
        <v>5</v>
      </c>
      <c r="D6" s="3">
        <v>126</v>
      </c>
      <c r="E6" s="4">
        <v>41893</v>
      </c>
      <c r="F6" s="5">
        <v>3700000</v>
      </c>
      <c r="G6" s="5">
        <v>29365</v>
      </c>
      <c r="H6" s="6">
        <v>1995</v>
      </c>
      <c r="I6" s="7" t="str">
        <f t="shared" si="2"/>
        <v>1 - 5 km</v>
      </c>
      <c r="J6" s="7"/>
      <c r="K6" s="34">
        <f t="shared" si="0"/>
        <v>29365</v>
      </c>
      <c r="M6" s="24" t="s">
        <v>25</v>
      </c>
      <c r="N6" s="27">
        <v>140</v>
      </c>
      <c r="O6" s="27">
        <v>41</v>
      </c>
      <c r="P6" s="27">
        <v>30</v>
      </c>
      <c r="Q6" s="27">
        <v>11</v>
      </c>
    </row>
    <row r="7" spans="1:18">
      <c r="C7">
        <f t="shared" si="1"/>
        <v>6</v>
      </c>
      <c r="D7" s="3">
        <v>73</v>
      </c>
      <c r="E7" s="4">
        <v>41883</v>
      </c>
      <c r="F7" s="5">
        <v>1450000</v>
      </c>
      <c r="G7" s="5">
        <v>19863</v>
      </c>
      <c r="H7" s="6">
        <v>1982</v>
      </c>
      <c r="I7" s="7" t="str">
        <f t="shared" si="2"/>
        <v>1 - 5 km</v>
      </c>
      <c r="J7" s="7"/>
      <c r="K7" s="34">
        <f t="shared" si="0"/>
        <v>19863</v>
      </c>
      <c r="M7" s="24" t="s">
        <v>26</v>
      </c>
      <c r="N7" s="28">
        <v>28893</v>
      </c>
      <c r="O7" s="28">
        <v>28921</v>
      </c>
      <c r="P7" s="28">
        <v>29178</v>
      </c>
      <c r="Q7" s="28">
        <v>28039</v>
      </c>
    </row>
    <row r="8" spans="1:18">
      <c r="C8">
        <f t="shared" si="1"/>
        <v>7</v>
      </c>
      <c r="D8" s="3">
        <v>132</v>
      </c>
      <c r="E8" s="4">
        <v>41831</v>
      </c>
      <c r="F8" s="5">
        <v>2200000</v>
      </c>
      <c r="G8" s="5">
        <v>16667</v>
      </c>
      <c r="H8" s="6">
        <v>2001</v>
      </c>
      <c r="I8" s="7" t="str">
        <f t="shared" si="2"/>
        <v>1 - 5 km</v>
      </c>
      <c r="J8" s="7"/>
      <c r="K8" s="34">
        <f t="shared" si="0"/>
        <v>16667</v>
      </c>
    </row>
    <row r="9" spans="1:18">
      <c r="C9">
        <f t="shared" si="1"/>
        <v>8</v>
      </c>
      <c r="D9" s="3">
        <v>77</v>
      </c>
      <c r="E9" s="4">
        <v>41824</v>
      </c>
      <c r="F9" s="5">
        <v>3110000</v>
      </c>
      <c r="G9" s="5">
        <v>40390</v>
      </c>
      <c r="H9" s="6">
        <v>1980</v>
      </c>
      <c r="I9" s="7" t="str">
        <f t="shared" si="2"/>
        <v>1 - 5 km</v>
      </c>
      <c r="J9" s="7"/>
      <c r="K9" s="34">
        <f t="shared" si="0"/>
        <v>40390</v>
      </c>
      <c r="M9" s="27" t="s">
        <v>4</v>
      </c>
      <c r="N9" s="24">
        <v>-1970</v>
      </c>
      <c r="O9" s="24" t="s">
        <v>27</v>
      </c>
      <c r="P9" s="24" t="s">
        <v>28</v>
      </c>
      <c r="Q9" s="24" t="s">
        <v>29</v>
      </c>
      <c r="R9" s="24" t="s">
        <v>30</v>
      </c>
    </row>
    <row r="10" spans="1:18">
      <c r="C10">
        <f t="shared" si="1"/>
        <v>9</v>
      </c>
      <c r="D10" s="3">
        <v>124</v>
      </c>
      <c r="E10" s="4">
        <v>41813</v>
      </c>
      <c r="F10" s="5">
        <v>2840000</v>
      </c>
      <c r="G10" s="5">
        <v>22903</v>
      </c>
      <c r="H10" s="6">
        <v>2007</v>
      </c>
      <c r="I10" s="7" t="str">
        <f t="shared" si="2"/>
        <v>1 - 5 km</v>
      </c>
      <c r="J10" s="7"/>
      <c r="K10" s="34">
        <f t="shared" si="0"/>
        <v>22903</v>
      </c>
      <c r="M10" s="24" t="s">
        <v>25</v>
      </c>
      <c r="N10" s="27">
        <v>1</v>
      </c>
      <c r="O10" s="27">
        <v>40</v>
      </c>
      <c r="P10" s="27">
        <v>52</v>
      </c>
      <c r="Q10" s="27">
        <v>50</v>
      </c>
      <c r="R10" s="27">
        <v>79</v>
      </c>
    </row>
    <row r="11" spans="1:18">
      <c r="C11">
        <f t="shared" si="1"/>
        <v>10</v>
      </c>
      <c r="D11" s="3">
        <v>96</v>
      </c>
      <c r="E11" s="4">
        <v>41807</v>
      </c>
      <c r="F11" s="5">
        <v>2450000</v>
      </c>
      <c r="G11" s="5">
        <v>25521</v>
      </c>
      <c r="H11" s="6">
        <v>1997</v>
      </c>
      <c r="I11" s="7" t="str">
        <f t="shared" si="2"/>
        <v>1 - 5 km</v>
      </c>
      <c r="J11" s="7"/>
      <c r="K11" s="34">
        <f t="shared" si="0"/>
        <v>25521</v>
      </c>
      <c r="M11" s="24" t="s">
        <v>26</v>
      </c>
      <c r="N11" s="28">
        <v>15230</v>
      </c>
      <c r="O11" s="28">
        <v>31529</v>
      </c>
      <c r="P11" s="28">
        <v>29294</v>
      </c>
      <c r="Q11" s="28">
        <v>27833</v>
      </c>
      <c r="R11" s="28">
        <v>28142</v>
      </c>
    </row>
    <row r="12" spans="1:18">
      <c r="C12">
        <f t="shared" si="1"/>
        <v>11</v>
      </c>
      <c r="D12" s="3">
        <v>62</v>
      </c>
      <c r="E12" s="4">
        <v>41800</v>
      </c>
      <c r="F12" s="5">
        <v>1750000</v>
      </c>
      <c r="G12" s="5">
        <v>28226</v>
      </c>
      <c r="H12" s="6">
        <v>2000</v>
      </c>
      <c r="I12" s="7" t="str">
        <f t="shared" si="2"/>
        <v>1 - 5 km</v>
      </c>
      <c r="J12" s="7"/>
      <c r="K12" s="34">
        <f t="shared" si="0"/>
        <v>28226</v>
      </c>
    </row>
    <row r="13" spans="1:18">
      <c r="C13">
        <f t="shared" si="1"/>
        <v>12</v>
      </c>
      <c r="D13" s="3">
        <v>52</v>
      </c>
      <c r="E13" s="4">
        <v>41786</v>
      </c>
      <c r="F13" s="5">
        <v>1050000</v>
      </c>
      <c r="G13" s="5">
        <v>20192</v>
      </c>
      <c r="H13" s="6">
        <v>2001</v>
      </c>
      <c r="I13" s="7" t="str">
        <f t="shared" si="2"/>
        <v>1 - 5 km</v>
      </c>
      <c r="J13" s="7"/>
      <c r="K13" s="34">
        <f t="shared" si="0"/>
        <v>20192</v>
      </c>
      <c r="N13" s="33"/>
      <c r="O13" s="33"/>
      <c r="P13" s="33"/>
      <c r="Q13" s="33"/>
      <c r="R13" s="33"/>
    </row>
    <row r="14" spans="1:18">
      <c r="C14">
        <f t="shared" si="1"/>
        <v>13</v>
      </c>
      <c r="D14" s="3">
        <v>54</v>
      </c>
      <c r="E14" s="4">
        <v>41781</v>
      </c>
      <c r="F14" s="5">
        <v>2025000</v>
      </c>
      <c r="G14" s="5">
        <v>37500</v>
      </c>
      <c r="H14" s="6">
        <v>1989</v>
      </c>
      <c r="I14" s="7" t="str">
        <f t="shared" si="2"/>
        <v>1 - 5 km</v>
      </c>
      <c r="J14" s="7"/>
      <c r="K14" s="34">
        <f t="shared" si="0"/>
        <v>37500</v>
      </c>
      <c r="N14" s="33"/>
      <c r="O14" s="33"/>
      <c r="P14" s="33"/>
      <c r="Q14" s="33"/>
    </row>
    <row r="15" spans="1:18">
      <c r="C15">
        <f t="shared" si="1"/>
        <v>14</v>
      </c>
      <c r="D15" s="3">
        <v>54</v>
      </c>
      <c r="E15" s="4">
        <v>41744</v>
      </c>
      <c r="F15" s="5">
        <v>1250000</v>
      </c>
      <c r="G15" s="5">
        <v>23148</v>
      </c>
      <c r="H15" s="6">
        <v>1989</v>
      </c>
      <c r="I15" s="7" t="str">
        <f t="shared" si="2"/>
        <v>1 - 5 km</v>
      </c>
      <c r="J15" s="7"/>
      <c r="K15" s="34">
        <f t="shared" si="0"/>
        <v>23148</v>
      </c>
    </row>
    <row r="16" spans="1:18">
      <c r="C16">
        <f t="shared" si="1"/>
        <v>15</v>
      </c>
      <c r="D16" s="3">
        <v>109</v>
      </c>
      <c r="E16" s="4">
        <v>41739</v>
      </c>
      <c r="F16" s="5">
        <v>2410000</v>
      </c>
      <c r="G16" s="5">
        <v>22110</v>
      </c>
      <c r="H16" s="6">
        <v>2001</v>
      </c>
      <c r="I16" s="7" t="str">
        <f t="shared" si="2"/>
        <v>1 - 5 km</v>
      </c>
      <c r="J16" s="7"/>
      <c r="K16" s="34">
        <f t="shared" si="0"/>
        <v>22110</v>
      </c>
    </row>
    <row r="17" spans="3:14">
      <c r="C17">
        <f t="shared" si="1"/>
        <v>16</v>
      </c>
      <c r="D17" s="3">
        <v>56</v>
      </c>
      <c r="E17" s="4">
        <v>41738</v>
      </c>
      <c r="F17" s="5">
        <v>980000</v>
      </c>
      <c r="G17" s="5">
        <v>17500</v>
      </c>
      <c r="H17" s="6">
        <v>2001</v>
      </c>
      <c r="I17" s="7" t="str">
        <f t="shared" si="2"/>
        <v>1 - 5 km</v>
      </c>
      <c r="J17" s="7"/>
      <c r="K17" s="34">
        <f t="shared" si="0"/>
        <v>17500</v>
      </c>
    </row>
    <row r="18" spans="3:14">
      <c r="C18">
        <f t="shared" si="1"/>
        <v>17</v>
      </c>
      <c r="D18" s="3">
        <v>109</v>
      </c>
      <c r="E18" s="4">
        <v>41736</v>
      </c>
      <c r="F18" s="5">
        <v>2550000</v>
      </c>
      <c r="G18" s="5">
        <v>23394</v>
      </c>
      <c r="H18" s="6">
        <v>2001</v>
      </c>
      <c r="I18" s="7" t="str">
        <f t="shared" si="2"/>
        <v>1 - 5 km</v>
      </c>
      <c r="J18" s="7"/>
      <c r="K18" s="34">
        <f t="shared" si="0"/>
        <v>23394</v>
      </c>
      <c r="N18" s="33"/>
    </row>
    <row r="19" spans="3:14">
      <c r="C19">
        <f t="shared" si="1"/>
        <v>18</v>
      </c>
      <c r="D19" s="3">
        <v>196</v>
      </c>
      <c r="E19" s="4">
        <v>41734</v>
      </c>
      <c r="F19" s="5">
        <v>6537500</v>
      </c>
      <c r="G19" s="5">
        <v>33355</v>
      </c>
      <c r="H19" s="6">
        <v>2010</v>
      </c>
      <c r="I19" s="7" t="str">
        <f t="shared" si="2"/>
        <v>1 - 5 km</v>
      </c>
      <c r="J19" s="7"/>
      <c r="K19" s="34">
        <f t="shared" si="0"/>
        <v>33355</v>
      </c>
    </row>
    <row r="20" spans="3:14">
      <c r="C20">
        <f t="shared" si="1"/>
        <v>19</v>
      </c>
      <c r="D20" s="3">
        <v>64</v>
      </c>
      <c r="E20" s="4">
        <v>41725</v>
      </c>
      <c r="F20" s="5">
        <v>1400000</v>
      </c>
      <c r="G20" s="5">
        <v>21875</v>
      </c>
      <c r="H20" s="6">
        <v>2002</v>
      </c>
      <c r="I20" s="7" t="str">
        <f t="shared" si="2"/>
        <v>1 - 5 km</v>
      </c>
      <c r="J20" s="7"/>
      <c r="K20" s="34">
        <f t="shared" si="0"/>
        <v>21875</v>
      </c>
    </row>
    <row r="21" spans="3:14">
      <c r="C21">
        <f t="shared" si="1"/>
        <v>20</v>
      </c>
      <c r="D21" s="3">
        <v>123</v>
      </c>
      <c r="E21" s="4">
        <v>41725</v>
      </c>
      <c r="F21" s="5">
        <v>3200000</v>
      </c>
      <c r="G21" s="5">
        <v>26016</v>
      </c>
      <c r="H21" s="6">
        <v>1997</v>
      </c>
      <c r="I21" s="7" t="str">
        <f t="shared" si="2"/>
        <v>1 - 5 km</v>
      </c>
      <c r="J21" s="7"/>
      <c r="K21" s="34">
        <f t="shared" si="0"/>
        <v>26016</v>
      </c>
    </row>
    <row r="22" spans="3:14">
      <c r="C22">
        <f t="shared" si="1"/>
        <v>21</v>
      </c>
      <c r="D22" s="3">
        <v>70</v>
      </c>
      <c r="E22" s="4">
        <v>41725</v>
      </c>
      <c r="F22" s="5">
        <v>2700000</v>
      </c>
      <c r="G22" s="5">
        <v>38571</v>
      </c>
      <c r="H22" s="6">
        <v>1997</v>
      </c>
      <c r="I22" s="7" t="str">
        <f t="shared" si="2"/>
        <v>1 - 5 km</v>
      </c>
      <c r="J22" s="7"/>
      <c r="K22" s="34">
        <f t="shared" si="0"/>
        <v>38571</v>
      </c>
    </row>
    <row r="23" spans="3:14">
      <c r="C23">
        <f t="shared" si="1"/>
        <v>22</v>
      </c>
      <c r="D23" s="3">
        <v>70</v>
      </c>
      <c r="E23" s="4">
        <v>41716</v>
      </c>
      <c r="F23" s="5">
        <v>3150000</v>
      </c>
      <c r="G23" s="5">
        <v>45000</v>
      </c>
      <c r="H23" s="6">
        <v>2014</v>
      </c>
      <c r="I23" s="7" t="str">
        <f t="shared" si="2"/>
        <v>1 - 5 km</v>
      </c>
      <c r="J23" s="7"/>
      <c r="K23" s="34">
        <f t="shared" si="0"/>
        <v>45000</v>
      </c>
    </row>
    <row r="24" spans="3:14">
      <c r="C24">
        <f t="shared" si="1"/>
        <v>23</v>
      </c>
      <c r="D24" s="3">
        <v>158</v>
      </c>
      <c r="E24" s="4">
        <v>41712</v>
      </c>
      <c r="F24" s="5">
        <v>4050000</v>
      </c>
      <c r="G24" s="5">
        <v>25633</v>
      </c>
      <c r="H24" s="6">
        <v>1998</v>
      </c>
      <c r="I24" s="7" t="str">
        <f t="shared" si="2"/>
        <v>1 - 5 km</v>
      </c>
      <c r="J24" s="7"/>
      <c r="K24" s="34">
        <f t="shared" si="0"/>
        <v>25633</v>
      </c>
    </row>
    <row r="25" spans="3:14">
      <c r="C25">
        <f t="shared" si="1"/>
        <v>24</v>
      </c>
      <c r="D25" s="3">
        <v>182</v>
      </c>
      <c r="E25" s="4">
        <v>41712</v>
      </c>
      <c r="F25" s="5">
        <v>3600000</v>
      </c>
      <c r="G25" s="5">
        <v>19780</v>
      </c>
      <c r="H25" s="6">
        <v>1997</v>
      </c>
      <c r="I25" s="7" t="str">
        <f t="shared" si="2"/>
        <v>1 - 5 km</v>
      </c>
      <c r="J25" s="7"/>
      <c r="K25" s="34">
        <f t="shared" si="0"/>
        <v>19780</v>
      </c>
    </row>
    <row r="26" spans="3:14">
      <c r="C26">
        <f t="shared" si="1"/>
        <v>25</v>
      </c>
      <c r="D26" s="3">
        <v>210</v>
      </c>
      <c r="E26" s="4">
        <v>41709</v>
      </c>
      <c r="F26" s="5">
        <v>4700000</v>
      </c>
      <c r="G26" s="5">
        <v>22381</v>
      </c>
      <c r="H26" s="6">
        <v>2006</v>
      </c>
      <c r="I26" s="7" t="str">
        <f t="shared" si="2"/>
        <v>1 - 5 km</v>
      </c>
      <c r="J26" s="7"/>
      <c r="K26" s="34">
        <f t="shared" si="0"/>
        <v>22381</v>
      </c>
    </row>
    <row r="27" spans="3:14">
      <c r="C27">
        <f t="shared" si="1"/>
        <v>26</v>
      </c>
      <c r="D27" s="3">
        <v>68</v>
      </c>
      <c r="E27" s="4">
        <v>41696</v>
      </c>
      <c r="F27" s="5">
        <v>2050000</v>
      </c>
      <c r="G27" s="5">
        <v>30147</v>
      </c>
      <c r="H27" s="6">
        <v>2005</v>
      </c>
      <c r="I27" s="7" t="str">
        <f t="shared" si="2"/>
        <v>1 - 5 km</v>
      </c>
      <c r="J27" s="7"/>
      <c r="K27" s="34">
        <f t="shared" si="0"/>
        <v>30147</v>
      </c>
    </row>
    <row r="28" spans="3:14">
      <c r="C28">
        <f t="shared" si="1"/>
        <v>27</v>
      </c>
      <c r="D28" s="3">
        <v>60</v>
      </c>
      <c r="E28" s="4">
        <v>41696</v>
      </c>
      <c r="F28" s="5">
        <v>1650000</v>
      </c>
      <c r="G28" s="5">
        <v>27500</v>
      </c>
      <c r="H28" s="6">
        <v>2005</v>
      </c>
      <c r="I28" s="7" t="str">
        <f t="shared" si="2"/>
        <v>1 - 5 km</v>
      </c>
      <c r="J28" s="7"/>
      <c r="K28" s="34">
        <f t="shared" si="0"/>
        <v>27500</v>
      </c>
    </row>
    <row r="29" spans="3:14">
      <c r="C29">
        <f t="shared" si="1"/>
        <v>28</v>
      </c>
      <c r="D29" s="3">
        <v>67</v>
      </c>
      <c r="E29" s="4">
        <v>41696</v>
      </c>
      <c r="F29" s="5">
        <v>1450000</v>
      </c>
      <c r="G29" s="5">
        <v>21642</v>
      </c>
      <c r="H29" s="6">
        <v>2002</v>
      </c>
      <c r="I29" s="7" t="str">
        <f t="shared" si="2"/>
        <v>1 - 5 km</v>
      </c>
      <c r="J29" s="7"/>
      <c r="K29" s="34">
        <f t="shared" si="0"/>
        <v>21642</v>
      </c>
    </row>
    <row r="30" spans="3:14">
      <c r="C30">
        <f t="shared" si="1"/>
        <v>29</v>
      </c>
      <c r="D30" s="3">
        <v>70</v>
      </c>
      <c r="E30" s="4">
        <v>41695</v>
      </c>
      <c r="F30" s="5">
        <v>2200000</v>
      </c>
      <c r="G30" s="5">
        <v>31429</v>
      </c>
      <c r="H30" s="6">
        <v>1978</v>
      </c>
      <c r="I30" s="7" t="str">
        <f t="shared" si="2"/>
        <v>1 - 5 km</v>
      </c>
      <c r="J30" s="7"/>
      <c r="K30" s="34">
        <f t="shared" si="0"/>
        <v>31429</v>
      </c>
    </row>
    <row r="31" spans="3:14">
      <c r="C31">
        <f t="shared" si="1"/>
        <v>30</v>
      </c>
      <c r="D31" s="3">
        <v>60</v>
      </c>
      <c r="E31" s="4">
        <v>41693</v>
      </c>
      <c r="F31" s="5">
        <v>1525000</v>
      </c>
      <c r="G31" s="5">
        <v>25417</v>
      </c>
      <c r="H31" s="6">
        <v>2006</v>
      </c>
      <c r="I31" s="7" t="str">
        <f t="shared" si="2"/>
        <v>1 - 5 km</v>
      </c>
      <c r="J31" s="7"/>
      <c r="K31" s="34">
        <f t="shared" si="0"/>
        <v>25417</v>
      </c>
    </row>
    <row r="32" spans="3:14">
      <c r="C32">
        <f t="shared" si="1"/>
        <v>31</v>
      </c>
      <c r="D32" s="3">
        <v>60</v>
      </c>
      <c r="E32" s="4">
        <v>41693</v>
      </c>
      <c r="F32" s="5">
        <v>1500000</v>
      </c>
      <c r="G32" s="5">
        <v>25000</v>
      </c>
      <c r="H32" s="6">
        <v>1985</v>
      </c>
      <c r="I32" s="7" t="str">
        <f t="shared" si="2"/>
        <v>1 - 5 km</v>
      </c>
      <c r="J32" s="7"/>
      <c r="K32" s="34">
        <f t="shared" si="0"/>
        <v>25000</v>
      </c>
    </row>
    <row r="33" spans="3:11">
      <c r="C33">
        <f t="shared" si="1"/>
        <v>32</v>
      </c>
      <c r="D33" s="3">
        <v>87</v>
      </c>
      <c r="E33" s="4">
        <v>41693</v>
      </c>
      <c r="F33" s="5">
        <v>1325000</v>
      </c>
      <c r="G33" s="5">
        <v>15230</v>
      </c>
      <c r="H33" s="6">
        <v>1930</v>
      </c>
      <c r="I33" s="7" t="str">
        <f t="shared" si="2"/>
        <v>1 - 5 km</v>
      </c>
      <c r="J33" s="7"/>
      <c r="K33" s="34">
        <f t="shared" si="0"/>
        <v>15230</v>
      </c>
    </row>
    <row r="34" spans="3:11">
      <c r="C34">
        <f t="shared" si="1"/>
        <v>33</v>
      </c>
      <c r="D34" s="3">
        <v>94</v>
      </c>
      <c r="E34" s="4">
        <v>41683</v>
      </c>
      <c r="F34" s="5">
        <v>3250000</v>
      </c>
      <c r="G34" s="5">
        <v>34574</v>
      </c>
      <c r="H34" s="6">
        <v>2008</v>
      </c>
      <c r="I34" s="7" t="str">
        <f t="shared" si="2"/>
        <v>1 - 5 km</v>
      </c>
      <c r="J34" s="7"/>
      <c r="K34" s="34">
        <f t="shared" ref="K34:K65" si="3">G34</f>
        <v>34574</v>
      </c>
    </row>
    <row r="35" spans="3:11">
      <c r="C35">
        <f t="shared" si="1"/>
        <v>34</v>
      </c>
      <c r="D35" s="3">
        <v>68</v>
      </c>
      <c r="E35" s="4">
        <v>41679</v>
      </c>
      <c r="F35" s="5">
        <v>2170000</v>
      </c>
      <c r="G35" s="5">
        <v>31912</v>
      </c>
      <c r="H35" s="6">
        <v>2007</v>
      </c>
      <c r="I35" s="7" t="str">
        <f t="shared" ref="I35:I66" si="4">I34</f>
        <v>1 - 5 km</v>
      </c>
      <c r="J35" s="7"/>
      <c r="K35" s="34">
        <f t="shared" si="3"/>
        <v>31912</v>
      </c>
    </row>
    <row r="36" spans="3:11">
      <c r="C36">
        <f t="shared" si="1"/>
        <v>35</v>
      </c>
      <c r="D36" s="3">
        <v>149</v>
      </c>
      <c r="E36" s="4">
        <v>41674</v>
      </c>
      <c r="F36" s="5">
        <v>3200000</v>
      </c>
      <c r="G36" s="5">
        <v>21477</v>
      </c>
      <c r="H36" s="6">
        <v>2002</v>
      </c>
      <c r="I36" s="7" t="str">
        <f t="shared" si="4"/>
        <v>1 - 5 km</v>
      </c>
      <c r="J36" s="7"/>
      <c r="K36" s="34">
        <f t="shared" si="3"/>
        <v>21477</v>
      </c>
    </row>
    <row r="37" spans="3:11">
      <c r="C37">
        <f t="shared" si="1"/>
        <v>36</v>
      </c>
      <c r="D37" s="3">
        <v>60</v>
      </c>
      <c r="E37" s="4">
        <v>41667</v>
      </c>
      <c r="F37" s="5">
        <v>1850000</v>
      </c>
      <c r="G37" s="5">
        <v>30833</v>
      </c>
      <c r="H37" s="6">
        <v>1988</v>
      </c>
      <c r="I37" s="7" t="str">
        <f t="shared" si="4"/>
        <v>1 - 5 km</v>
      </c>
      <c r="J37" s="7"/>
      <c r="K37" s="34">
        <f t="shared" si="3"/>
        <v>30833</v>
      </c>
    </row>
    <row r="38" spans="3:11">
      <c r="C38">
        <f t="shared" si="1"/>
        <v>37</v>
      </c>
      <c r="D38" s="3">
        <v>61</v>
      </c>
      <c r="E38" s="4">
        <v>41666</v>
      </c>
      <c r="F38" s="5">
        <v>2310000</v>
      </c>
      <c r="G38" s="5">
        <v>37869</v>
      </c>
      <c r="H38" s="6">
        <v>1980</v>
      </c>
      <c r="I38" s="7" t="str">
        <f t="shared" si="4"/>
        <v>1 - 5 km</v>
      </c>
      <c r="J38" s="7"/>
      <c r="K38" s="34">
        <f t="shared" si="3"/>
        <v>37869</v>
      </c>
    </row>
    <row r="39" spans="3:11">
      <c r="C39">
        <f t="shared" si="1"/>
        <v>38</v>
      </c>
      <c r="D39" s="3">
        <v>107</v>
      </c>
      <c r="E39" s="4">
        <v>41666</v>
      </c>
      <c r="F39" s="5">
        <v>2550000</v>
      </c>
      <c r="G39" s="5">
        <v>23832</v>
      </c>
      <c r="H39" s="6">
        <v>1977</v>
      </c>
      <c r="I39" s="7" t="str">
        <f t="shared" si="4"/>
        <v>1 - 5 km</v>
      </c>
      <c r="J39" s="7"/>
      <c r="K39" s="34">
        <f t="shared" si="3"/>
        <v>23832</v>
      </c>
    </row>
    <row r="40" spans="3:11">
      <c r="C40">
        <f t="shared" si="1"/>
        <v>39</v>
      </c>
      <c r="D40" s="3">
        <v>115</v>
      </c>
      <c r="E40" s="4">
        <v>41652</v>
      </c>
      <c r="F40" s="5">
        <v>2425000</v>
      </c>
      <c r="G40" s="5">
        <v>21087</v>
      </c>
      <c r="H40" s="6">
        <v>1986</v>
      </c>
      <c r="I40" s="7" t="str">
        <f t="shared" si="4"/>
        <v>1 - 5 km</v>
      </c>
      <c r="J40" s="7"/>
      <c r="K40" s="34">
        <f t="shared" si="3"/>
        <v>21087</v>
      </c>
    </row>
    <row r="41" spans="3:11">
      <c r="C41">
        <f t="shared" si="1"/>
        <v>40</v>
      </c>
      <c r="D41" s="3">
        <v>157</v>
      </c>
      <c r="E41" s="4">
        <v>41648</v>
      </c>
      <c r="F41" s="5">
        <v>5300000</v>
      </c>
      <c r="G41" s="5">
        <v>33758</v>
      </c>
      <c r="H41" s="6">
        <v>2007</v>
      </c>
      <c r="I41" s="7" t="str">
        <f t="shared" si="4"/>
        <v>1 - 5 km</v>
      </c>
      <c r="J41" s="7"/>
      <c r="K41" s="34">
        <f t="shared" si="3"/>
        <v>33758</v>
      </c>
    </row>
    <row r="42" spans="3:11">
      <c r="C42">
        <f t="shared" si="1"/>
        <v>41</v>
      </c>
      <c r="D42" s="3">
        <v>68</v>
      </c>
      <c r="E42" s="4">
        <v>41647</v>
      </c>
      <c r="F42" s="5">
        <v>2075000</v>
      </c>
      <c r="G42" s="5">
        <v>30515</v>
      </c>
      <c r="H42" s="6">
        <v>2005</v>
      </c>
      <c r="I42" s="7" t="str">
        <f t="shared" si="4"/>
        <v>1 - 5 km</v>
      </c>
      <c r="J42" s="7"/>
      <c r="K42" s="34">
        <f t="shared" si="3"/>
        <v>30515</v>
      </c>
    </row>
    <row r="43" spans="3:11">
      <c r="C43">
        <f t="shared" si="1"/>
        <v>42</v>
      </c>
      <c r="D43" s="3">
        <v>52</v>
      </c>
      <c r="E43" s="4">
        <v>41647</v>
      </c>
      <c r="F43" s="5">
        <v>1425000</v>
      </c>
      <c r="G43" s="5">
        <v>27404</v>
      </c>
      <c r="H43" s="6">
        <v>1989</v>
      </c>
      <c r="I43" s="7" t="str">
        <f t="shared" si="4"/>
        <v>1 - 5 km</v>
      </c>
      <c r="J43" s="7"/>
      <c r="K43" s="34">
        <f t="shared" si="3"/>
        <v>27404</v>
      </c>
    </row>
    <row r="44" spans="3:11">
      <c r="C44">
        <f t="shared" si="1"/>
        <v>43</v>
      </c>
      <c r="D44" s="3">
        <v>51</v>
      </c>
      <c r="E44" s="4">
        <v>41645</v>
      </c>
      <c r="F44" s="5">
        <v>1775000</v>
      </c>
      <c r="G44" s="5">
        <v>34804</v>
      </c>
      <c r="H44" s="6">
        <v>1976</v>
      </c>
      <c r="I44" s="7" t="str">
        <f t="shared" si="4"/>
        <v>1 - 5 km</v>
      </c>
      <c r="J44" s="7"/>
      <c r="K44" s="34">
        <f t="shared" si="3"/>
        <v>34804</v>
      </c>
    </row>
    <row r="45" spans="3:11">
      <c r="C45">
        <f t="shared" si="1"/>
        <v>44</v>
      </c>
      <c r="D45" s="3">
        <v>128</v>
      </c>
      <c r="E45" s="4">
        <v>41641</v>
      </c>
      <c r="F45" s="5">
        <v>4325000</v>
      </c>
      <c r="G45" s="5">
        <v>33789</v>
      </c>
      <c r="H45" s="6">
        <v>2005</v>
      </c>
      <c r="I45" s="7" t="str">
        <f t="shared" si="4"/>
        <v>1 - 5 km</v>
      </c>
      <c r="J45" s="7"/>
      <c r="K45" s="34">
        <f t="shared" si="3"/>
        <v>33789</v>
      </c>
    </row>
    <row r="46" spans="3:11">
      <c r="C46">
        <f t="shared" si="1"/>
        <v>45</v>
      </c>
      <c r="D46" s="3">
        <v>70</v>
      </c>
      <c r="E46" s="4">
        <v>41639</v>
      </c>
      <c r="F46" s="5">
        <v>1800000</v>
      </c>
      <c r="G46" s="5">
        <v>25714</v>
      </c>
      <c r="H46" s="6">
        <v>1988</v>
      </c>
      <c r="I46" s="7" t="str">
        <f t="shared" si="4"/>
        <v>1 - 5 km</v>
      </c>
      <c r="J46" s="7"/>
      <c r="K46" s="34">
        <f t="shared" si="3"/>
        <v>25714</v>
      </c>
    </row>
    <row r="47" spans="3:11">
      <c r="C47">
        <f t="shared" si="1"/>
        <v>46</v>
      </c>
      <c r="D47" s="3">
        <v>140</v>
      </c>
      <c r="E47" s="4">
        <v>41622</v>
      </c>
      <c r="F47" s="5">
        <v>4000000</v>
      </c>
      <c r="G47" s="5">
        <v>28571</v>
      </c>
      <c r="H47" s="6">
        <v>1998</v>
      </c>
      <c r="I47" s="7" t="str">
        <f t="shared" si="4"/>
        <v>1 - 5 km</v>
      </c>
      <c r="J47" s="7"/>
      <c r="K47" s="34">
        <f t="shared" si="3"/>
        <v>28571</v>
      </c>
    </row>
    <row r="48" spans="3:11">
      <c r="C48">
        <f t="shared" si="1"/>
        <v>47</v>
      </c>
      <c r="D48" s="3">
        <v>51</v>
      </c>
      <c r="E48" s="4">
        <v>41605</v>
      </c>
      <c r="F48" s="5">
        <v>1450000</v>
      </c>
      <c r="G48" s="5">
        <v>28431</v>
      </c>
      <c r="H48" s="6">
        <v>1977</v>
      </c>
      <c r="I48" s="7" t="str">
        <f t="shared" si="4"/>
        <v>1 - 5 km</v>
      </c>
      <c r="J48" s="7"/>
      <c r="K48" s="34">
        <f t="shared" si="3"/>
        <v>28431</v>
      </c>
    </row>
    <row r="49" spans="3:11">
      <c r="C49">
        <f t="shared" si="1"/>
        <v>48</v>
      </c>
      <c r="D49" s="3">
        <v>77</v>
      </c>
      <c r="E49" s="4">
        <v>41603</v>
      </c>
      <c r="F49" s="5">
        <v>2050000</v>
      </c>
      <c r="G49" s="5">
        <v>26623</v>
      </c>
      <c r="H49" s="6">
        <v>1989</v>
      </c>
      <c r="I49" s="7" t="str">
        <f t="shared" si="4"/>
        <v>1 - 5 km</v>
      </c>
      <c r="J49" s="7"/>
      <c r="K49" s="34">
        <f t="shared" si="3"/>
        <v>26623</v>
      </c>
    </row>
    <row r="50" spans="3:11">
      <c r="C50">
        <f t="shared" si="1"/>
        <v>49</v>
      </c>
      <c r="D50" s="3">
        <v>55</v>
      </c>
      <c r="E50" s="4">
        <v>41597</v>
      </c>
      <c r="F50" s="5">
        <v>1850000</v>
      </c>
      <c r="G50" s="5">
        <v>33636</v>
      </c>
      <c r="H50" s="6">
        <v>1988</v>
      </c>
      <c r="I50" s="7" t="str">
        <f t="shared" si="4"/>
        <v>1 - 5 km</v>
      </c>
      <c r="J50" s="7"/>
      <c r="K50" s="34">
        <f t="shared" si="3"/>
        <v>33636</v>
      </c>
    </row>
    <row r="51" spans="3:11">
      <c r="C51">
        <f t="shared" si="1"/>
        <v>50</v>
      </c>
      <c r="D51" s="3">
        <v>64</v>
      </c>
      <c r="E51" s="4">
        <v>41586</v>
      </c>
      <c r="F51" s="5">
        <v>1850000</v>
      </c>
      <c r="G51" s="5">
        <v>28906</v>
      </c>
      <c r="H51" s="6">
        <v>2006</v>
      </c>
      <c r="I51" s="7" t="str">
        <f t="shared" si="4"/>
        <v>1 - 5 km</v>
      </c>
      <c r="J51" s="7"/>
      <c r="K51" s="34">
        <f t="shared" si="3"/>
        <v>28906</v>
      </c>
    </row>
    <row r="52" spans="3:11">
      <c r="C52">
        <f t="shared" si="1"/>
        <v>51</v>
      </c>
      <c r="D52" s="3">
        <v>148</v>
      </c>
      <c r="E52" s="4">
        <v>41577</v>
      </c>
      <c r="F52" s="5">
        <v>4500000</v>
      </c>
      <c r="G52" s="5">
        <v>30405</v>
      </c>
      <c r="H52" s="6">
        <v>2009</v>
      </c>
      <c r="I52" s="7" t="str">
        <f t="shared" si="4"/>
        <v>1 - 5 km</v>
      </c>
      <c r="J52" s="7"/>
      <c r="K52" s="34">
        <f t="shared" si="3"/>
        <v>30405</v>
      </c>
    </row>
    <row r="53" spans="3:11">
      <c r="C53">
        <f t="shared" si="1"/>
        <v>52</v>
      </c>
      <c r="D53" s="3">
        <v>72</v>
      </c>
      <c r="E53" s="4">
        <v>41569</v>
      </c>
      <c r="F53" s="5">
        <v>1550000</v>
      </c>
      <c r="G53" s="5">
        <v>21528</v>
      </c>
      <c r="H53" s="6">
        <v>2001</v>
      </c>
      <c r="I53" s="7" t="str">
        <f t="shared" si="4"/>
        <v>1 - 5 km</v>
      </c>
      <c r="J53" s="7"/>
      <c r="K53" s="34">
        <f t="shared" si="3"/>
        <v>21528</v>
      </c>
    </row>
    <row r="54" spans="3:11">
      <c r="C54">
        <f t="shared" si="1"/>
        <v>53</v>
      </c>
      <c r="D54" s="3">
        <v>61</v>
      </c>
      <c r="E54" s="4">
        <v>41564</v>
      </c>
      <c r="F54" s="5">
        <v>1610000</v>
      </c>
      <c r="G54" s="5">
        <v>26393</v>
      </c>
      <c r="H54" s="6">
        <v>1982</v>
      </c>
      <c r="I54" s="7" t="str">
        <f t="shared" si="4"/>
        <v>1 - 5 km</v>
      </c>
      <c r="J54" s="7"/>
      <c r="K54" s="34">
        <f t="shared" si="3"/>
        <v>26393</v>
      </c>
    </row>
    <row r="55" spans="3:11">
      <c r="C55">
        <f t="shared" si="1"/>
        <v>54</v>
      </c>
      <c r="D55" s="3">
        <v>52</v>
      </c>
      <c r="E55" s="4">
        <v>41562</v>
      </c>
      <c r="F55" s="5">
        <v>900000</v>
      </c>
      <c r="G55" s="5">
        <v>17308</v>
      </c>
      <c r="H55" s="6">
        <v>2001</v>
      </c>
      <c r="I55" s="7" t="str">
        <f t="shared" si="4"/>
        <v>1 - 5 km</v>
      </c>
      <c r="J55" s="7"/>
      <c r="K55" s="34">
        <f t="shared" si="3"/>
        <v>17308</v>
      </c>
    </row>
    <row r="56" spans="3:11">
      <c r="C56">
        <f t="shared" si="1"/>
        <v>55</v>
      </c>
      <c r="D56" s="3">
        <v>62</v>
      </c>
      <c r="E56" s="4">
        <v>41549</v>
      </c>
      <c r="F56" s="5">
        <v>1550000</v>
      </c>
      <c r="G56" s="5">
        <v>25000</v>
      </c>
      <c r="H56" s="6">
        <v>1982</v>
      </c>
      <c r="I56" s="7" t="str">
        <f t="shared" si="4"/>
        <v>1 - 5 km</v>
      </c>
      <c r="J56" s="7"/>
      <c r="K56" s="34">
        <f t="shared" si="3"/>
        <v>25000</v>
      </c>
    </row>
    <row r="57" spans="3:11">
      <c r="C57">
        <f t="shared" si="1"/>
        <v>56</v>
      </c>
      <c r="D57" s="3">
        <v>151</v>
      </c>
      <c r="E57" s="4">
        <v>41548</v>
      </c>
      <c r="F57" s="5">
        <v>3300000</v>
      </c>
      <c r="G57" s="5">
        <v>21854</v>
      </c>
      <c r="H57" s="6">
        <v>1989</v>
      </c>
      <c r="I57" s="7" t="str">
        <f t="shared" si="4"/>
        <v>1 - 5 km</v>
      </c>
      <c r="J57" s="7"/>
      <c r="K57" s="34">
        <f t="shared" si="3"/>
        <v>21854</v>
      </c>
    </row>
    <row r="58" spans="3:11">
      <c r="C58">
        <f t="shared" si="1"/>
        <v>57</v>
      </c>
      <c r="D58" s="3">
        <v>52</v>
      </c>
      <c r="E58" s="4">
        <v>41544</v>
      </c>
      <c r="F58" s="5">
        <v>950000</v>
      </c>
      <c r="G58" s="5">
        <v>18269</v>
      </c>
      <c r="H58" s="6">
        <v>2001</v>
      </c>
      <c r="I58" s="7" t="str">
        <f t="shared" si="4"/>
        <v>1 - 5 km</v>
      </c>
      <c r="J58" s="7"/>
      <c r="K58" s="34">
        <f t="shared" si="3"/>
        <v>18269</v>
      </c>
    </row>
    <row r="59" spans="3:11">
      <c r="C59">
        <f t="shared" si="1"/>
        <v>58</v>
      </c>
      <c r="D59" s="3">
        <v>79</v>
      </c>
      <c r="E59" s="4">
        <v>41544</v>
      </c>
      <c r="F59" s="5">
        <v>2420000</v>
      </c>
      <c r="G59" s="5">
        <v>30633</v>
      </c>
      <c r="H59" s="6">
        <v>1988</v>
      </c>
      <c r="I59" s="7" t="str">
        <f t="shared" si="4"/>
        <v>1 - 5 km</v>
      </c>
      <c r="J59" s="7"/>
      <c r="K59" s="34">
        <f t="shared" si="3"/>
        <v>30633</v>
      </c>
    </row>
    <row r="60" spans="3:11">
      <c r="C60">
        <f t="shared" si="1"/>
        <v>59</v>
      </c>
      <c r="D60" s="3">
        <v>64</v>
      </c>
      <c r="E60" s="4">
        <v>41535</v>
      </c>
      <c r="F60" s="5">
        <v>1580000</v>
      </c>
      <c r="G60" s="5">
        <v>24688</v>
      </c>
      <c r="H60" s="6">
        <v>2000</v>
      </c>
      <c r="I60" s="7" t="str">
        <f t="shared" si="4"/>
        <v>1 - 5 km</v>
      </c>
      <c r="J60" s="7"/>
      <c r="K60" s="34">
        <f t="shared" si="3"/>
        <v>24688</v>
      </c>
    </row>
    <row r="61" spans="3:11">
      <c r="C61">
        <f t="shared" si="1"/>
        <v>60</v>
      </c>
      <c r="D61" s="3">
        <v>48</v>
      </c>
      <c r="E61" s="4">
        <v>41535</v>
      </c>
      <c r="F61" s="5">
        <v>1500000</v>
      </c>
      <c r="G61" s="5">
        <v>31250</v>
      </c>
      <c r="H61" s="6">
        <v>2000</v>
      </c>
      <c r="I61" s="7" t="str">
        <f t="shared" si="4"/>
        <v>1 - 5 km</v>
      </c>
      <c r="J61" s="7"/>
      <c r="K61" s="34">
        <f t="shared" si="3"/>
        <v>31250</v>
      </c>
    </row>
    <row r="62" spans="3:11">
      <c r="C62">
        <f t="shared" si="1"/>
        <v>61</v>
      </c>
      <c r="D62" s="3">
        <v>65</v>
      </c>
      <c r="E62" s="4">
        <v>41530</v>
      </c>
      <c r="F62" s="5">
        <v>1530000</v>
      </c>
      <c r="G62" s="5">
        <v>23538</v>
      </c>
      <c r="H62" s="6">
        <v>2003</v>
      </c>
      <c r="I62" s="7" t="str">
        <f t="shared" si="4"/>
        <v>1 - 5 km</v>
      </c>
      <c r="J62" s="7"/>
      <c r="K62" s="34">
        <f t="shared" si="3"/>
        <v>23538</v>
      </c>
    </row>
    <row r="63" spans="3:11">
      <c r="C63">
        <f t="shared" si="1"/>
        <v>62</v>
      </c>
      <c r="D63" s="3">
        <v>60</v>
      </c>
      <c r="E63" s="4">
        <v>41530</v>
      </c>
      <c r="F63" s="5">
        <v>1250000</v>
      </c>
      <c r="G63" s="5">
        <v>20833</v>
      </c>
      <c r="H63" s="6">
        <v>1998</v>
      </c>
      <c r="I63" s="7" t="str">
        <f t="shared" si="4"/>
        <v>1 - 5 km</v>
      </c>
      <c r="J63" s="7"/>
      <c r="K63" s="34">
        <f t="shared" si="3"/>
        <v>20833</v>
      </c>
    </row>
    <row r="64" spans="3:11">
      <c r="C64">
        <f t="shared" si="1"/>
        <v>63</v>
      </c>
      <c r="D64" s="3">
        <v>150</v>
      </c>
      <c r="E64" s="4">
        <v>41529</v>
      </c>
      <c r="F64" s="5">
        <v>5080000</v>
      </c>
      <c r="G64" s="5">
        <v>33867</v>
      </c>
      <c r="H64" s="6">
        <v>2009</v>
      </c>
      <c r="I64" s="7" t="str">
        <f t="shared" si="4"/>
        <v>1 - 5 km</v>
      </c>
      <c r="J64" s="7"/>
      <c r="K64" s="34">
        <f t="shared" si="3"/>
        <v>33867</v>
      </c>
    </row>
    <row r="65" spans="3:11">
      <c r="C65">
        <f t="shared" si="1"/>
        <v>64</v>
      </c>
      <c r="D65" s="3">
        <v>75</v>
      </c>
      <c r="E65" s="4">
        <v>41487</v>
      </c>
      <c r="F65" s="5">
        <v>1950000</v>
      </c>
      <c r="G65" s="5">
        <v>26000</v>
      </c>
      <c r="H65" s="6">
        <v>1990</v>
      </c>
      <c r="I65" s="7" t="str">
        <f t="shared" si="4"/>
        <v>1 - 5 km</v>
      </c>
      <c r="J65" s="7"/>
      <c r="K65" s="34">
        <f t="shared" si="3"/>
        <v>26000</v>
      </c>
    </row>
    <row r="66" spans="3:11">
      <c r="C66">
        <f t="shared" si="1"/>
        <v>65</v>
      </c>
      <c r="D66" s="3">
        <v>51</v>
      </c>
      <c r="E66" s="4">
        <v>41413</v>
      </c>
      <c r="F66" s="5">
        <v>1532500</v>
      </c>
      <c r="G66" s="5">
        <v>30049</v>
      </c>
      <c r="H66" s="6">
        <v>1978</v>
      </c>
      <c r="I66" s="7" t="str">
        <f t="shared" si="4"/>
        <v>1 - 5 km</v>
      </c>
      <c r="J66" s="7"/>
      <c r="K66" s="34">
        <f t="shared" ref="K66:K82" si="5">G66</f>
        <v>30049</v>
      </c>
    </row>
    <row r="67" spans="3:11">
      <c r="C67">
        <f t="shared" ref="C67:C130" si="6">C66+1</f>
        <v>66</v>
      </c>
      <c r="D67" s="3">
        <v>50</v>
      </c>
      <c r="E67" s="4">
        <v>41386</v>
      </c>
      <c r="F67" s="5">
        <v>1720000</v>
      </c>
      <c r="G67" s="5">
        <v>34400</v>
      </c>
      <c r="H67" s="6">
        <v>1983</v>
      </c>
      <c r="I67" s="7" t="str">
        <f t="shared" ref="I67:I98" si="7">I66</f>
        <v>1 - 5 km</v>
      </c>
      <c r="J67" s="7"/>
      <c r="K67" s="34">
        <f t="shared" si="5"/>
        <v>34400</v>
      </c>
    </row>
    <row r="68" spans="3:11">
      <c r="C68">
        <f t="shared" si="6"/>
        <v>67</v>
      </c>
      <c r="D68" s="3">
        <v>156</v>
      </c>
      <c r="E68" s="4">
        <v>41380</v>
      </c>
      <c r="F68" s="5">
        <v>4175000</v>
      </c>
      <c r="G68" s="5">
        <v>26763</v>
      </c>
      <c r="H68" s="6">
        <v>1999</v>
      </c>
      <c r="I68" s="7" t="str">
        <f t="shared" si="7"/>
        <v>1 - 5 km</v>
      </c>
      <c r="J68" s="7"/>
      <c r="K68" s="34">
        <f t="shared" si="5"/>
        <v>26763</v>
      </c>
    </row>
    <row r="69" spans="3:11">
      <c r="C69">
        <f t="shared" si="6"/>
        <v>68</v>
      </c>
      <c r="D69" s="3">
        <v>52</v>
      </c>
      <c r="E69" s="4">
        <v>41375</v>
      </c>
      <c r="F69" s="5">
        <v>850000</v>
      </c>
      <c r="G69" s="5">
        <v>16346</v>
      </c>
      <c r="H69" s="6">
        <v>2001</v>
      </c>
      <c r="I69" s="7" t="str">
        <f t="shared" si="7"/>
        <v>1 - 5 km</v>
      </c>
      <c r="J69" s="7"/>
      <c r="K69" s="34">
        <f t="shared" si="5"/>
        <v>16346</v>
      </c>
    </row>
    <row r="70" spans="3:11">
      <c r="C70">
        <f t="shared" si="6"/>
        <v>69</v>
      </c>
      <c r="D70" s="3">
        <v>72</v>
      </c>
      <c r="E70" s="4">
        <v>41355</v>
      </c>
      <c r="F70" s="5">
        <v>1570000</v>
      </c>
      <c r="G70" s="5">
        <v>21806</v>
      </c>
      <c r="H70" s="6">
        <v>1993</v>
      </c>
      <c r="I70" s="7" t="str">
        <f t="shared" si="7"/>
        <v>1 - 5 km</v>
      </c>
      <c r="J70" s="7"/>
      <c r="K70" s="34">
        <f t="shared" si="5"/>
        <v>21806</v>
      </c>
    </row>
    <row r="71" spans="3:11">
      <c r="C71">
        <f t="shared" si="6"/>
        <v>70</v>
      </c>
      <c r="D71" s="3">
        <v>60</v>
      </c>
      <c r="E71" s="4">
        <v>41354</v>
      </c>
      <c r="F71" s="5">
        <v>1700000</v>
      </c>
      <c r="G71" s="5">
        <v>28333</v>
      </c>
      <c r="H71" s="6">
        <v>2006</v>
      </c>
      <c r="I71" s="7" t="str">
        <f t="shared" si="7"/>
        <v>1 - 5 km</v>
      </c>
      <c r="J71" s="7"/>
      <c r="K71" s="34">
        <f t="shared" si="5"/>
        <v>28333</v>
      </c>
    </row>
    <row r="72" spans="3:11">
      <c r="C72">
        <f t="shared" si="6"/>
        <v>71</v>
      </c>
      <c r="D72" s="3">
        <v>72</v>
      </c>
      <c r="E72" s="4">
        <v>41351</v>
      </c>
      <c r="F72" s="5">
        <v>1550000</v>
      </c>
      <c r="G72" s="5">
        <v>21528</v>
      </c>
      <c r="H72" s="6">
        <v>1999</v>
      </c>
      <c r="I72" s="7" t="str">
        <f t="shared" si="7"/>
        <v>1 - 5 km</v>
      </c>
      <c r="J72" s="7"/>
      <c r="K72" s="34">
        <f t="shared" si="5"/>
        <v>21528</v>
      </c>
    </row>
    <row r="73" spans="3:11">
      <c r="C73">
        <f t="shared" si="6"/>
        <v>72</v>
      </c>
      <c r="D73" s="3">
        <v>72</v>
      </c>
      <c r="E73" s="4">
        <v>41351</v>
      </c>
      <c r="F73" s="5">
        <v>1500000</v>
      </c>
      <c r="G73" s="5">
        <v>20833</v>
      </c>
      <c r="H73" s="6">
        <v>1993</v>
      </c>
      <c r="I73" s="7" t="str">
        <f t="shared" si="7"/>
        <v>1 - 5 km</v>
      </c>
      <c r="J73" s="7"/>
      <c r="K73" s="34">
        <f t="shared" si="5"/>
        <v>20833</v>
      </c>
    </row>
    <row r="74" spans="3:11">
      <c r="C74">
        <f t="shared" si="6"/>
        <v>73</v>
      </c>
      <c r="D74" s="3">
        <v>53</v>
      </c>
      <c r="E74" s="4">
        <v>41345</v>
      </c>
      <c r="F74" s="5">
        <v>1500000</v>
      </c>
      <c r="G74" s="5">
        <v>28302</v>
      </c>
      <c r="H74" s="6">
        <v>1979</v>
      </c>
      <c r="I74" s="7" t="str">
        <f t="shared" si="7"/>
        <v>1 - 5 km</v>
      </c>
      <c r="J74" s="7"/>
      <c r="K74" s="34">
        <f t="shared" si="5"/>
        <v>28302</v>
      </c>
    </row>
    <row r="75" spans="3:11">
      <c r="C75">
        <f t="shared" si="6"/>
        <v>74</v>
      </c>
      <c r="D75" s="3">
        <v>105</v>
      </c>
      <c r="E75" s="4">
        <v>41302</v>
      </c>
      <c r="F75" s="5">
        <v>3150000</v>
      </c>
      <c r="G75" s="5">
        <v>30000</v>
      </c>
      <c r="H75" s="6">
        <v>1990</v>
      </c>
      <c r="I75" s="7" t="str">
        <f t="shared" si="7"/>
        <v>1 - 5 km</v>
      </c>
      <c r="J75" s="7"/>
      <c r="K75" s="34">
        <f t="shared" si="5"/>
        <v>30000</v>
      </c>
    </row>
    <row r="76" spans="3:11">
      <c r="C76">
        <f t="shared" si="6"/>
        <v>75</v>
      </c>
      <c r="D76" s="3">
        <v>110</v>
      </c>
      <c r="E76" s="4">
        <v>41289</v>
      </c>
      <c r="F76" s="5">
        <v>3100000</v>
      </c>
      <c r="G76" s="5">
        <v>28182</v>
      </c>
      <c r="H76" s="6">
        <v>1998</v>
      </c>
      <c r="I76" s="7" t="str">
        <f t="shared" si="7"/>
        <v>1 - 5 km</v>
      </c>
      <c r="J76" s="7"/>
      <c r="K76" s="34">
        <f t="shared" si="5"/>
        <v>28182</v>
      </c>
    </row>
    <row r="77" spans="3:11">
      <c r="C77">
        <f t="shared" si="6"/>
        <v>76</v>
      </c>
      <c r="D77" s="3">
        <v>81</v>
      </c>
      <c r="E77" s="4">
        <v>41285</v>
      </c>
      <c r="F77" s="5">
        <v>3200000</v>
      </c>
      <c r="G77" s="5">
        <v>39506</v>
      </c>
      <c r="H77" s="6">
        <v>1989</v>
      </c>
      <c r="I77" s="7" t="str">
        <f t="shared" si="7"/>
        <v>1 - 5 km</v>
      </c>
      <c r="J77" s="7"/>
      <c r="K77" s="34">
        <f t="shared" si="5"/>
        <v>39506</v>
      </c>
    </row>
    <row r="78" spans="3:11">
      <c r="C78">
        <f t="shared" si="6"/>
        <v>77</v>
      </c>
      <c r="D78" s="3">
        <v>93</v>
      </c>
      <c r="E78" s="4">
        <v>41284</v>
      </c>
      <c r="F78" s="5">
        <v>3030000</v>
      </c>
      <c r="G78" s="5">
        <v>32581</v>
      </c>
      <c r="H78" s="6">
        <v>1988</v>
      </c>
      <c r="I78" s="7" t="str">
        <f t="shared" si="7"/>
        <v>1 - 5 km</v>
      </c>
      <c r="J78" s="7"/>
      <c r="K78" s="34">
        <f t="shared" si="5"/>
        <v>32581</v>
      </c>
    </row>
    <row r="79" spans="3:11">
      <c r="C79">
        <f t="shared" si="6"/>
        <v>78</v>
      </c>
      <c r="D79" s="3">
        <v>54</v>
      </c>
      <c r="E79" s="4">
        <v>41282</v>
      </c>
      <c r="F79" s="5">
        <v>1860000</v>
      </c>
      <c r="G79" s="5">
        <v>34444</v>
      </c>
      <c r="H79" s="6">
        <v>1991</v>
      </c>
      <c r="I79" s="7" t="str">
        <f t="shared" si="7"/>
        <v>1 - 5 km</v>
      </c>
      <c r="J79" s="7"/>
      <c r="K79" s="34">
        <f t="shared" si="5"/>
        <v>34444</v>
      </c>
    </row>
    <row r="80" spans="3:11">
      <c r="C80">
        <f t="shared" si="6"/>
        <v>79</v>
      </c>
      <c r="D80" s="3">
        <v>56</v>
      </c>
      <c r="E80" s="4">
        <v>41282</v>
      </c>
      <c r="F80" s="5">
        <v>1650000</v>
      </c>
      <c r="G80" s="5">
        <v>29464</v>
      </c>
      <c r="H80" s="6">
        <v>1987</v>
      </c>
      <c r="I80" s="7" t="str">
        <f t="shared" si="7"/>
        <v>1 - 5 km</v>
      </c>
      <c r="J80" s="7"/>
      <c r="K80" s="34">
        <f t="shared" si="5"/>
        <v>29464</v>
      </c>
    </row>
    <row r="81" spans="3:11">
      <c r="C81">
        <f t="shared" si="6"/>
        <v>80</v>
      </c>
      <c r="D81" s="3">
        <v>83</v>
      </c>
      <c r="E81" s="4">
        <v>41276</v>
      </c>
      <c r="F81" s="5">
        <v>1900000</v>
      </c>
      <c r="G81" s="5">
        <v>22892</v>
      </c>
      <c r="H81" s="6">
        <v>2004</v>
      </c>
      <c r="I81" s="7" t="str">
        <f t="shared" si="7"/>
        <v>1 - 5 km</v>
      </c>
      <c r="J81" s="7"/>
      <c r="K81" s="34">
        <f t="shared" si="5"/>
        <v>22892</v>
      </c>
    </row>
    <row r="82" spans="3:11">
      <c r="C82">
        <f t="shared" si="6"/>
        <v>81</v>
      </c>
      <c r="D82" s="3">
        <v>70</v>
      </c>
      <c r="E82" s="4">
        <v>41276</v>
      </c>
      <c r="F82" s="5">
        <v>2000000</v>
      </c>
      <c r="G82" s="5">
        <v>28571</v>
      </c>
      <c r="H82" s="6">
        <v>1987</v>
      </c>
      <c r="I82" s="7" t="str">
        <f t="shared" si="7"/>
        <v>1 - 5 km</v>
      </c>
      <c r="J82" s="7"/>
      <c r="K82" s="34">
        <f t="shared" si="5"/>
        <v>28571</v>
      </c>
    </row>
    <row r="83" spans="3:11">
      <c r="C83">
        <f t="shared" si="6"/>
        <v>82</v>
      </c>
      <c r="D83" s="3">
        <v>79</v>
      </c>
      <c r="E83" s="4">
        <v>41263</v>
      </c>
      <c r="F83" s="5">
        <v>1400000</v>
      </c>
      <c r="G83" s="5">
        <v>17722</v>
      </c>
      <c r="H83" s="6">
        <v>1989</v>
      </c>
      <c r="I83" s="7" t="str">
        <f t="shared" si="7"/>
        <v>1 - 5 km</v>
      </c>
      <c r="J83" s="7">
        <v>1.0209999999999999</v>
      </c>
      <c r="K83" s="34">
        <f t="shared" ref="K83:K114" si="8">G83*J83</f>
        <v>18094.161999999997</v>
      </c>
    </row>
    <row r="84" spans="3:11">
      <c r="C84">
        <f t="shared" si="6"/>
        <v>83</v>
      </c>
      <c r="D84" s="3">
        <v>129</v>
      </c>
      <c r="E84" s="4">
        <v>41250</v>
      </c>
      <c r="F84" s="5">
        <v>4600000</v>
      </c>
      <c r="G84" s="5">
        <v>35659</v>
      </c>
      <c r="H84" s="6">
        <v>2006</v>
      </c>
      <c r="I84" s="7" t="str">
        <f t="shared" si="7"/>
        <v>1 - 5 km</v>
      </c>
      <c r="J84" s="7">
        <v>1.0209999999999999</v>
      </c>
      <c r="K84" s="34">
        <f t="shared" si="8"/>
        <v>36407.839</v>
      </c>
    </row>
    <row r="85" spans="3:11">
      <c r="C85">
        <f t="shared" si="6"/>
        <v>84</v>
      </c>
      <c r="D85" s="3">
        <v>77</v>
      </c>
      <c r="E85" s="4">
        <v>41248</v>
      </c>
      <c r="F85" s="5">
        <v>2050000</v>
      </c>
      <c r="G85" s="5">
        <v>26623</v>
      </c>
      <c r="H85" s="6">
        <v>2001</v>
      </c>
      <c r="I85" s="7" t="str">
        <f t="shared" si="7"/>
        <v>1 - 5 km</v>
      </c>
      <c r="J85" s="7">
        <v>1.0209999999999999</v>
      </c>
      <c r="K85" s="34">
        <f t="shared" si="8"/>
        <v>27182.082999999999</v>
      </c>
    </row>
    <row r="86" spans="3:11">
      <c r="C86">
        <f t="shared" si="6"/>
        <v>85</v>
      </c>
      <c r="D86" s="3">
        <v>83</v>
      </c>
      <c r="E86" s="4">
        <v>41243</v>
      </c>
      <c r="F86" s="5">
        <v>2650000</v>
      </c>
      <c r="G86" s="5">
        <v>31928</v>
      </c>
      <c r="H86" s="6">
        <v>1997</v>
      </c>
      <c r="I86" s="7" t="str">
        <f t="shared" si="7"/>
        <v>1 - 5 km</v>
      </c>
      <c r="J86" s="7">
        <v>1.0209999999999999</v>
      </c>
      <c r="K86" s="34">
        <f t="shared" si="8"/>
        <v>32598.487999999998</v>
      </c>
    </row>
    <row r="87" spans="3:11">
      <c r="C87">
        <f t="shared" si="6"/>
        <v>86</v>
      </c>
      <c r="D87" s="3">
        <v>144</v>
      </c>
      <c r="E87" s="4">
        <v>41235</v>
      </c>
      <c r="F87" s="5">
        <v>4100000</v>
      </c>
      <c r="G87" s="5">
        <v>28472</v>
      </c>
      <c r="H87" s="6">
        <v>1999</v>
      </c>
      <c r="I87" s="7" t="str">
        <f t="shared" si="7"/>
        <v>1 - 5 km</v>
      </c>
      <c r="J87" s="7">
        <v>1.0209999999999999</v>
      </c>
      <c r="K87" s="34">
        <f t="shared" si="8"/>
        <v>29069.911999999997</v>
      </c>
    </row>
    <row r="88" spans="3:11">
      <c r="C88">
        <f t="shared" si="6"/>
        <v>87</v>
      </c>
      <c r="D88" s="3">
        <v>60</v>
      </c>
      <c r="E88" s="4">
        <v>41229</v>
      </c>
      <c r="F88" s="5">
        <v>1730000</v>
      </c>
      <c r="G88" s="5">
        <v>28833</v>
      </c>
      <c r="H88" s="6">
        <v>1980</v>
      </c>
      <c r="I88" s="7" t="str">
        <f t="shared" si="7"/>
        <v>1 - 5 km</v>
      </c>
      <c r="J88" s="7">
        <v>1.0209999999999999</v>
      </c>
      <c r="K88" s="34">
        <f t="shared" si="8"/>
        <v>29438.492999999999</v>
      </c>
    </row>
    <row r="89" spans="3:11">
      <c r="C89">
        <f t="shared" si="6"/>
        <v>88</v>
      </c>
      <c r="D89" s="3">
        <v>66</v>
      </c>
      <c r="E89" s="4">
        <v>41221</v>
      </c>
      <c r="F89" s="5">
        <v>1625000</v>
      </c>
      <c r="G89" s="5">
        <v>24621</v>
      </c>
      <c r="H89" s="6">
        <v>2001</v>
      </c>
      <c r="I89" s="7" t="str">
        <f t="shared" si="7"/>
        <v>1 - 5 km</v>
      </c>
      <c r="J89" s="7">
        <v>1.0209999999999999</v>
      </c>
      <c r="K89" s="34">
        <f t="shared" si="8"/>
        <v>25138.040999999997</v>
      </c>
    </row>
    <row r="90" spans="3:11">
      <c r="C90">
        <f t="shared" si="6"/>
        <v>89</v>
      </c>
      <c r="D90" s="3">
        <v>158</v>
      </c>
      <c r="E90" s="4">
        <v>41219</v>
      </c>
      <c r="F90" s="5">
        <v>5875000</v>
      </c>
      <c r="G90" s="5">
        <v>37184</v>
      </c>
      <c r="H90" s="6">
        <v>2006</v>
      </c>
      <c r="I90" s="7" t="str">
        <f t="shared" si="7"/>
        <v>1 - 5 km</v>
      </c>
      <c r="J90" s="7">
        <v>1.0209999999999999</v>
      </c>
      <c r="K90" s="34">
        <f t="shared" si="8"/>
        <v>37964.863999999994</v>
      </c>
    </row>
    <row r="91" spans="3:11">
      <c r="C91">
        <f t="shared" si="6"/>
        <v>90</v>
      </c>
      <c r="D91" s="3">
        <v>54</v>
      </c>
      <c r="E91" s="4">
        <v>41211</v>
      </c>
      <c r="F91" s="5">
        <v>1775000</v>
      </c>
      <c r="G91" s="5">
        <v>32870</v>
      </c>
      <c r="H91" s="6">
        <v>1989</v>
      </c>
      <c r="I91" s="7" t="str">
        <f t="shared" si="7"/>
        <v>1 - 5 km</v>
      </c>
      <c r="J91" s="7">
        <v>1.0209999999999999</v>
      </c>
      <c r="K91" s="34">
        <f t="shared" si="8"/>
        <v>33560.269999999997</v>
      </c>
    </row>
    <row r="92" spans="3:11">
      <c r="C92">
        <f t="shared" si="6"/>
        <v>91</v>
      </c>
      <c r="D92" s="3">
        <v>51</v>
      </c>
      <c r="E92" s="4">
        <v>41211</v>
      </c>
      <c r="F92" s="5">
        <v>1900000</v>
      </c>
      <c r="G92" s="5">
        <v>37255</v>
      </c>
      <c r="H92" s="6">
        <v>1985</v>
      </c>
      <c r="I92" s="7" t="str">
        <f t="shared" si="7"/>
        <v>1 - 5 km</v>
      </c>
      <c r="J92" s="7">
        <v>1.0209999999999999</v>
      </c>
      <c r="K92" s="34">
        <f t="shared" si="8"/>
        <v>38037.354999999996</v>
      </c>
    </row>
    <row r="93" spans="3:11">
      <c r="C93">
        <f t="shared" si="6"/>
        <v>92</v>
      </c>
      <c r="D93" s="3">
        <v>84</v>
      </c>
      <c r="E93" s="4">
        <v>41197</v>
      </c>
      <c r="F93" s="5">
        <v>1950000</v>
      </c>
      <c r="G93" s="5">
        <v>23227</v>
      </c>
      <c r="H93" s="6">
        <v>2005</v>
      </c>
      <c r="I93" s="7" t="str">
        <f t="shared" si="7"/>
        <v>1 - 5 km</v>
      </c>
      <c r="J93" s="7">
        <v>1.0209999999999999</v>
      </c>
      <c r="K93" s="34">
        <f t="shared" si="8"/>
        <v>23714.766999999996</v>
      </c>
    </row>
    <row r="94" spans="3:11">
      <c r="C94">
        <f t="shared" si="6"/>
        <v>93</v>
      </c>
      <c r="D94" s="3">
        <v>65</v>
      </c>
      <c r="E94" s="4">
        <v>41193</v>
      </c>
      <c r="F94" s="5">
        <v>1520000</v>
      </c>
      <c r="G94" s="5">
        <v>23385</v>
      </c>
      <c r="H94" s="6">
        <v>2002</v>
      </c>
      <c r="I94" s="7" t="str">
        <f t="shared" si="7"/>
        <v>1 - 5 km</v>
      </c>
      <c r="J94" s="7">
        <v>1.0209999999999999</v>
      </c>
      <c r="K94" s="34">
        <f t="shared" si="8"/>
        <v>23876.084999999999</v>
      </c>
    </row>
    <row r="95" spans="3:11">
      <c r="C95">
        <f t="shared" si="6"/>
        <v>94</v>
      </c>
      <c r="D95" s="3">
        <v>68</v>
      </c>
      <c r="E95" s="4">
        <v>41191</v>
      </c>
      <c r="F95" s="5">
        <v>1525000</v>
      </c>
      <c r="G95" s="5">
        <v>22426</v>
      </c>
      <c r="H95" s="6">
        <v>2003</v>
      </c>
      <c r="I95" s="7" t="str">
        <f t="shared" si="7"/>
        <v>1 - 5 km</v>
      </c>
      <c r="J95" s="7">
        <v>1.0209999999999999</v>
      </c>
      <c r="K95" s="34">
        <f t="shared" si="8"/>
        <v>22896.945999999996</v>
      </c>
    </row>
    <row r="96" spans="3:11">
      <c r="C96">
        <f t="shared" si="6"/>
        <v>95</v>
      </c>
      <c r="D96" s="3">
        <v>58</v>
      </c>
      <c r="E96" s="4">
        <v>41180</v>
      </c>
      <c r="F96" s="5">
        <v>2200000</v>
      </c>
      <c r="G96" s="5">
        <v>37931</v>
      </c>
      <c r="H96" s="6">
        <v>1978</v>
      </c>
      <c r="I96" s="7" t="str">
        <f t="shared" si="7"/>
        <v>1 - 5 km</v>
      </c>
      <c r="J96" s="7">
        <v>1.0209999999999999</v>
      </c>
      <c r="K96" s="34">
        <f t="shared" si="8"/>
        <v>38727.550999999999</v>
      </c>
    </row>
    <row r="97" spans="3:11">
      <c r="C97">
        <f t="shared" si="6"/>
        <v>96</v>
      </c>
      <c r="D97" s="3">
        <v>105</v>
      </c>
      <c r="E97" s="4">
        <v>41173</v>
      </c>
      <c r="F97" s="5">
        <v>2900000</v>
      </c>
      <c r="G97" s="5">
        <v>27619</v>
      </c>
      <c r="H97" s="6">
        <v>1986</v>
      </c>
      <c r="I97" s="7" t="str">
        <f t="shared" si="7"/>
        <v>1 - 5 km</v>
      </c>
      <c r="J97" s="7">
        <v>1.0209999999999999</v>
      </c>
      <c r="K97" s="34">
        <f t="shared" si="8"/>
        <v>28198.998999999996</v>
      </c>
    </row>
    <row r="98" spans="3:11">
      <c r="C98">
        <f t="shared" si="6"/>
        <v>97</v>
      </c>
      <c r="D98" s="3">
        <v>54</v>
      </c>
      <c r="E98" s="4">
        <v>41170</v>
      </c>
      <c r="F98" s="5">
        <v>1775000</v>
      </c>
      <c r="G98" s="5">
        <v>32870</v>
      </c>
      <c r="H98" s="6">
        <v>1990</v>
      </c>
      <c r="I98" s="7" t="str">
        <f t="shared" si="7"/>
        <v>1 - 5 km</v>
      </c>
      <c r="J98" s="7">
        <v>1.0209999999999999</v>
      </c>
      <c r="K98" s="34">
        <f t="shared" si="8"/>
        <v>33560.269999999997</v>
      </c>
    </row>
    <row r="99" spans="3:11">
      <c r="C99">
        <f t="shared" si="6"/>
        <v>98</v>
      </c>
      <c r="D99" s="3">
        <v>168</v>
      </c>
      <c r="E99" s="4">
        <v>41169</v>
      </c>
      <c r="F99" s="5">
        <v>4200000</v>
      </c>
      <c r="G99" s="5">
        <v>25000</v>
      </c>
      <c r="H99" s="6">
        <v>1999</v>
      </c>
      <c r="I99" s="7" t="str">
        <f t="shared" ref="I99:I130" si="9">I98</f>
        <v>1 - 5 km</v>
      </c>
      <c r="J99" s="7">
        <v>1.0209999999999999</v>
      </c>
      <c r="K99" s="34">
        <f t="shared" si="8"/>
        <v>25524.999999999996</v>
      </c>
    </row>
    <row r="100" spans="3:11">
      <c r="C100">
        <f t="shared" si="6"/>
        <v>99</v>
      </c>
      <c r="D100" s="3">
        <v>88</v>
      </c>
      <c r="E100" s="4">
        <v>41166</v>
      </c>
      <c r="F100" s="5">
        <v>2700000</v>
      </c>
      <c r="G100" s="5">
        <v>30682</v>
      </c>
      <c r="H100" s="6">
        <v>1997</v>
      </c>
      <c r="I100" s="7" t="str">
        <f t="shared" si="9"/>
        <v>1 - 5 km</v>
      </c>
      <c r="J100" s="7">
        <v>1.0209999999999999</v>
      </c>
      <c r="K100" s="34">
        <f t="shared" si="8"/>
        <v>31326.321999999996</v>
      </c>
    </row>
    <row r="101" spans="3:11">
      <c r="C101">
        <f t="shared" si="6"/>
        <v>100</v>
      </c>
      <c r="D101" s="3">
        <v>69</v>
      </c>
      <c r="E101" s="4">
        <v>41162</v>
      </c>
      <c r="F101" s="5">
        <v>1675000</v>
      </c>
      <c r="G101" s="5">
        <v>24275</v>
      </c>
      <c r="H101" s="6">
        <v>2002</v>
      </c>
      <c r="I101" s="7" t="str">
        <f t="shared" si="9"/>
        <v>1 - 5 km</v>
      </c>
      <c r="J101" s="7">
        <v>1.0209999999999999</v>
      </c>
      <c r="K101" s="34">
        <f t="shared" si="8"/>
        <v>24784.774999999998</v>
      </c>
    </row>
    <row r="102" spans="3:11">
      <c r="C102">
        <f t="shared" si="6"/>
        <v>101</v>
      </c>
      <c r="D102" s="3">
        <v>67</v>
      </c>
      <c r="E102" s="4">
        <v>41158</v>
      </c>
      <c r="F102" s="5">
        <v>2000000</v>
      </c>
      <c r="G102" s="5">
        <v>29851</v>
      </c>
      <c r="H102" s="6">
        <v>1993</v>
      </c>
      <c r="I102" s="7" t="str">
        <f t="shared" si="9"/>
        <v>1 - 5 km</v>
      </c>
      <c r="J102" s="7">
        <v>1.0209999999999999</v>
      </c>
      <c r="K102" s="34">
        <f t="shared" si="8"/>
        <v>30477.870999999996</v>
      </c>
    </row>
    <row r="103" spans="3:11">
      <c r="C103">
        <f t="shared" si="6"/>
        <v>102</v>
      </c>
      <c r="D103" s="3">
        <v>80</v>
      </c>
      <c r="E103" s="4">
        <v>41156</v>
      </c>
      <c r="F103" s="5">
        <v>1900000</v>
      </c>
      <c r="G103" s="5">
        <v>23750</v>
      </c>
      <c r="H103" s="6">
        <v>1988</v>
      </c>
      <c r="I103" s="7" t="str">
        <f t="shared" si="9"/>
        <v>1 - 5 km</v>
      </c>
      <c r="J103" s="7">
        <v>1.0209999999999999</v>
      </c>
      <c r="K103" s="34">
        <f t="shared" si="8"/>
        <v>24248.749999999996</v>
      </c>
    </row>
    <row r="104" spans="3:11">
      <c r="C104">
        <f t="shared" si="6"/>
        <v>103</v>
      </c>
      <c r="D104" s="3">
        <v>58</v>
      </c>
      <c r="E104" s="4">
        <v>41144</v>
      </c>
      <c r="F104" s="5">
        <v>1750000</v>
      </c>
      <c r="G104" s="5">
        <v>30172</v>
      </c>
      <c r="H104" s="6">
        <v>1980</v>
      </c>
      <c r="I104" s="7" t="str">
        <f t="shared" si="9"/>
        <v>1 - 5 km</v>
      </c>
      <c r="J104" s="7">
        <v>1.0209999999999999</v>
      </c>
      <c r="K104" s="34">
        <f t="shared" si="8"/>
        <v>30805.611999999997</v>
      </c>
    </row>
    <row r="105" spans="3:11">
      <c r="C105">
        <f t="shared" si="6"/>
        <v>104</v>
      </c>
      <c r="D105" s="3">
        <v>71</v>
      </c>
      <c r="E105" s="4">
        <v>41123</v>
      </c>
      <c r="F105" s="5">
        <v>2015000</v>
      </c>
      <c r="G105" s="5">
        <v>28380</v>
      </c>
      <c r="H105" s="6">
        <v>2009</v>
      </c>
      <c r="I105" s="7" t="str">
        <f t="shared" si="9"/>
        <v>1 - 5 km</v>
      </c>
      <c r="J105" s="7">
        <v>1.0209999999999999</v>
      </c>
      <c r="K105" s="34">
        <f t="shared" si="8"/>
        <v>28975.979999999996</v>
      </c>
    </row>
    <row r="106" spans="3:11">
      <c r="C106">
        <f t="shared" si="6"/>
        <v>105</v>
      </c>
      <c r="D106" s="3">
        <v>58</v>
      </c>
      <c r="E106" s="4">
        <v>41122</v>
      </c>
      <c r="F106" s="5">
        <v>1550000</v>
      </c>
      <c r="G106" s="5">
        <v>26724</v>
      </c>
      <c r="H106" s="6">
        <v>1989</v>
      </c>
      <c r="I106" s="7" t="str">
        <f t="shared" si="9"/>
        <v>1 - 5 km</v>
      </c>
      <c r="J106" s="7">
        <v>1.0209999999999999</v>
      </c>
      <c r="K106" s="34">
        <f t="shared" si="8"/>
        <v>27285.203999999998</v>
      </c>
    </row>
    <row r="107" spans="3:11">
      <c r="C107">
        <f t="shared" si="6"/>
        <v>106</v>
      </c>
      <c r="D107" s="3">
        <v>99</v>
      </c>
      <c r="E107" s="4">
        <v>41078</v>
      </c>
      <c r="F107" s="5">
        <v>2700000</v>
      </c>
      <c r="G107" s="5">
        <v>27273</v>
      </c>
      <c r="H107" s="6">
        <v>1996</v>
      </c>
      <c r="I107" s="7" t="str">
        <f t="shared" si="9"/>
        <v>1 - 5 km</v>
      </c>
      <c r="J107" s="7">
        <v>1.0209999999999999</v>
      </c>
      <c r="K107" s="34">
        <f t="shared" si="8"/>
        <v>27845.732999999997</v>
      </c>
    </row>
    <row r="108" spans="3:11">
      <c r="C108">
        <f t="shared" si="6"/>
        <v>107</v>
      </c>
      <c r="D108" s="3">
        <v>75</v>
      </c>
      <c r="E108" s="4">
        <v>41074</v>
      </c>
      <c r="F108" s="5">
        <v>2425000</v>
      </c>
      <c r="G108" s="5">
        <v>32333</v>
      </c>
      <c r="H108" s="6">
        <v>1991</v>
      </c>
      <c r="I108" s="7" t="str">
        <f t="shared" si="9"/>
        <v>1 - 5 km</v>
      </c>
      <c r="J108" s="7">
        <v>1.0209999999999999</v>
      </c>
      <c r="K108" s="34">
        <f t="shared" si="8"/>
        <v>33011.992999999995</v>
      </c>
    </row>
    <row r="109" spans="3:11">
      <c r="C109">
        <f t="shared" si="6"/>
        <v>108</v>
      </c>
      <c r="D109" s="3">
        <v>118</v>
      </c>
      <c r="E109" s="4">
        <v>41066</v>
      </c>
      <c r="F109" s="5">
        <v>4700000</v>
      </c>
      <c r="G109" s="5">
        <v>39831</v>
      </c>
      <c r="H109" s="6">
        <v>2011</v>
      </c>
      <c r="I109" s="7" t="str">
        <f t="shared" si="9"/>
        <v>1 - 5 km</v>
      </c>
      <c r="J109" s="7">
        <v>1.0209999999999999</v>
      </c>
      <c r="K109" s="34">
        <f t="shared" si="8"/>
        <v>40667.450999999994</v>
      </c>
    </row>
    <row r="110" spans="3:11">
      <c r="C110">
        <f t="shared" si="6"/>
        <v>109</v>
      </c>
      <c r="D110" s="3">
        <v>52</v>
      </c>
      <c r="E110" s="4">
        <v>41061</v>
      </c>
      <c r="F110" s="5">
        <v>900000</v>
      </c>
      <c r="G110" s="5">
        <v>17308</v>
      </c>
      <c r="H110" s="6">
        <v>2001</v>
      </c>
      <c r="I110" s="7" t="str">
        <f t="shared" si="9"/>
        <v>1 - 5 km</v>
      </c>
      <c r="J110" s="7">
        <v>1.0209999999999999</v>
      </c>
      <c r="K110" s="34">
        <f t="shared" si="8"/>
        <v>17671.467999999997</v>
      </c>
    </row>
    <row r="111" spans="3:11">
      <c r="C111">
        <f t="shared" si="6"/>
        <v>110</v>
      </c>
      <c r="D111" s="3">
        <v>77</v>
      </c>
      <c r="E111" s="4">
        <v>41051</v>
      </c>
      <c r="F111" s="5">
        <v>2930000</v>
      </c>
      <c r="G111" s="5">
        <v>38052</v>
      </c>
      <c r="H111" s="6">
        <v>2006</v>
      </c>
      <c r="I111" s="7" t="str">
        <f t="shared" si="9"/>
        <v>1 - 5 km</v>
      </c>
      <c r="J111" s="7">
        <v>1.0209999999999999</v>
      </c>
      <c r="K111" s="34">
        <f t="shared" si="8"/>
        <v>38851.091999999997</v>
      </c>
    </row>
    <row r="112" spans="3:11">
      <c r="C112">
        <f t="shared" si="6"/>
        <v>111</v>
      </c>
      <c r="D112" s="3">
        <v>142</v>
      </c>
      <c r="E112" s="4">
        <v>41051</v>
      </c>
      <c r="F112" s="5">
        <v>3450000</v>
      </c>
      <c r="G112" s="5">
        <v>24296</v>
      </c>
      <c r="H112" s="6">
        <v>2004</v>
      </c>
      <c r="I112" s="7" t="str">
        <f t="shared" si="9"/>
        <v>1 - 5 km</v>
      </c>
      <c r="J112" s="7">
        <v>1.0209999999999999</v>
      </c>
      <c r="K112" s="34">
        <f t="shared" si="8"/>
        <v>24806.215999999997</v>
      </c>
    </row>
    <row r="113" spans="3:11">
      <c r="C113">
        <f t="shared" si="6"/>
        <v>112</v>
      </c>
      <c r="D113" s="3">
        <v>61</v>
      </c>
      <c r="E113" s="4">
        <v>41037</v>
      </c>
      <c r="F113" s="5">
        <v>2100000</v>
      </c>
      <c r="G113" s="5">
        <v>34426</v>
      </c>
      <c r="H113" s="6">
        <v>1980</v>
      </c>
      <c r="I113" s="7" t="str">
        <f t="shared" si="9"/>
        <v>1 - 5 km</v>
      </c>
      <c r="J113" s="7">
        <v>1.0209999999999999</v>
      </c>
      <c r="K113" s="34">
        <f t="shared" si="8"/>
        <v>35148.945999999996</v>
      </c>
    </row>
    <row r="114" spans="3:11">
      <c r="C114">
        <f t="shared" si="6"/>
        <v>113</v>
      </c>
      <c r="D114" s="3">
        <v>136</v>
      </c>
      <c r="E114" s="4">
        <v>41036</v>
      </c>
      <c r="F114" s="5">
        <v>3000000</v>
      </c>
      <c r="G114" s="5">
        <v>22059</v>
      </c>
      <c r="H114" s="6">
        <v>1990</v>
      </c>
      <c r="I114" s="7" t="str">
        <f t="shared" si="9"/>
        <v>1 - 5 km</v>
      </c>
      <c r="J114" s="7">
        <v>1.0209999999999999</v>
      </c>
      <c r="K114" s="34">
        <f t="shared" si="8"/>
        <v>22522.238999999998</v>
      </c>
    </row>
    <row r="115" spans="3:11">
      <c r="C115">
        <f t="shared" si="6"/>
        <v>114</v>
      </c>
      <c r="D115" s="3">
        <v>53</v>
      </c>
      <c r="E115" s="4">
        <v>41014</v>
      </c>
      <c r="F115" s="5">
        <v>1600000</v>
      </c>
      <c r="G115" s="5">
        <v>30189</v>
      </c>
      <c r="H115" s="6">
        <v>1978</v>
      </c>
      <c r="I115" s="7" t="str">
        <f t="shared" si="9"/>
        <v>1 - 5 km</v>
      </c>
      <c r="J115" s="7">
        <v>1.0209999999999999</v>
      </c>
      <c r="K115" s="34">
        <f t="shared" ref="K115:K146" si="10">G115*J115</f>
        <v>30822.968999999997</v>
      </c>
    </row>
    <row r="116" spans="3:11">
      <c r="C116">
        <f t="shared" si="6"/>
        <v>115</v>
      </c>
      <c r="D116" s="3">
        <v>52</v>
      </c>
      <c r="E116" s="4">
        <v>41011</v>
      </c>
      <c r="F116" s="5">
        <v>925000</v>
      </c>
      <c r="G116" s="5">
        <v>17788</v>
      </c>
      <c r="H116" s="6">
        <v>2001</v>
      </c>
      <c r="I116" s="7" t="str">
        <f t="shared" si="9"/>
        <v>1 - 5 km</v>
      </c>
      <c r="J116" s="7">
        <v>1.0209999999999999</v>
      </c>
      <c r="K116" s="34">
        <f t="shared" si="10"/>
        <v>18161.547999999999</v>
      </c>
    </row>
    <row r="117" spans="3:11">
      <c r="C117">
        <f t="shared" si="6"/>
        <v>116</v>
      </c>
      <c r="D117" s="3">
        <v>62</v>
      </c>
      <c r="E117" s="4">
        <v>41002</v>
      </c>
      <c r="F117" s="5">
        <v>2000000</v>
      </c>
      <c r="G117" s="5">
        <v>32258</v>
      </c>
      <c r="H117" s="6">
        <v>2001</v>
      </c>
      <c r="I117" s="7" t="str">
        <f t="shared" si="9"/>
        <v>1 - 5 km</v>
      </c>
      <c r="J117" s="7">
        <v>1.0209999999999999</v>
      </c>
      <c r="K117" s="34">
        <f t="shared" si="10"/>
        <v>32935.417999999998</v>
      </c>
    </row>
    <row r="118" spans="3:11">
      <c r="C118">
        <f t="shared" si="6"/>
        <v>117</v>
      </c>
      <c r="D118" s="3">
        <v>133</v>
      </c>
      <c r="E118" s="4">
        <v>40997</v>
      </c>
      <c r="F118" s="5">
        <v>3600000</v>
      </c>
      <c r="G118" s="5">
        <v>27068</v>
      </c>
      <c r="H118" s="6">
        <v>1998</v>
      </c>
      <c r="I118" s="7" t="str">
        <f t="shared" si="9"/>
        <v>1 - 5 km</v>
      </c>
      <c r="J118" s="7">
        <v>1.0209999999999999</v>
      </c>
      <c r="K118" s="34">
        <f t="shared" si="10"/>
        <v>27636.427999999996</v>
      </c>
    </row>
    <row r="119" spans="3:11">
      <c r="C119">
        <f t="shared" si="6"/>
        <v>118</v>
      </c>
      <c r="D119" s="3">
        <v>85</v>
      </c>
      <c r="E119" s="4">
        <v>40981</v>
      </c>
      <c r="F119" s="5">
        <v>2085000</v>
      </c>
      <c r="G119" s="5">
        <v>24529</v>
      </c>
      <c r="H119" s="6">
        <v>2005</v>
      </c>
      <c r="I119" s="7" t="str">
        <f t="shared" si="9"/>
        <v>1 - 5 km</v>
      </c>
      <c r="J119" s="7">
        <v>1.0209999999999999</v>
      </c>
      <c r="K119" s="34">
        <f t="shared" si="10"/>
        <v>25044.108999999997</v>
      </c>
    </row>
    <row r="120" spans="3:11">
      <c r="C120">
        <f t="shared" si="6"/>
        <v>119</v>
      </c>
      <c r="D120" s="3">
        <v>119</v>
      </c>
      <c r="E120" s="4">
        <v>40980</v>
      </c>
      <c r="F120" s="5">
        <v>3400000</v>
      </c>
      <c r="G120" s="5">
        <v>28571</v>
      </c>
      <c r="H120" s="6">
        <v>2010</v>
      </c>
      <c r="I120" s="7" t="str">
        <f t="shared" si="9"/>
        <v>1 - 5 km</v>
      </c>
      <c r="J120" s="7">
        <v>1.0209999999999999</v>
      </c>
      <c r="K120" s="34">
        <f t="shared" si="10"/>
        <v>29170.990999999998</v>
      </c>
    </row>
    <row r="121" spans="3:11">
      <c r="C121">
        <f t="shared" si="6"/>
        <v>120</v>
      </c>
      <c r="D121" s="3">
        <v>181</v>
      </c>
      <c r="E121" s="4">
        <v>40980</v>
      </c>
      <c r="F121" s="5">
        <v>4650000</v>
      </c>
      <c r="G121" s="5">
        <v>25691</v>
      </c>
      <c r="H121" s="6">
        <v>1998</v>
      </c>
      <c r="I121" s="7" t="str">
        <f t="shared" si="9"/>
        <v>1 - 5 km</v>
      </c>
      <c r="J121" s="7">
        <v>1.0209999999999999</v>
      </c>
      <c r="K121" s="34">
        <f t="shared" si="10"/>
        <v>26230.510999999999</v>
      </c>
    </row>
    <row r="122" spans="3:11">
      <c r="C122">
        <f t="shared" si="6"/>
        <v>121</v>
      </c>
      <c r="D122" s="3">
        <v>52</v>
      </c>
      <c r="E122" s="4">
        <v>40980</v>
      </c>
      <c r="F122" s="5">
        <v>850000</v>
      </c>
      <c r="G122" s="5">
        <v>16346</v>
      </c>
      <c r="H122" s="6">
        <v>1993</v>
      </c>
      <c r="I122" s="7" t="str">
        <f t="shared" si="9"/>
        <v>1 - 5 km</v>
      </c>
      <c r="J122" s="7">
        <v>1.0209999999999999</v>
      </c>
      <c r="K122" s="34">
        <f t="shared" si="10"/>
        <v>16689.266</v>
      </c>
    </row>
    <row r="123" spans="3:11">
      <c r="C123">
        <f t="shared" si="6"/>
        <v>122</v>
      </c>
      <c r="D123" s="3">
        <v>55</v>
      </c>
      <c r="E123" s="4">
        <v>40976</v>
      </c>
      <c r="F123" s="5">
        <v>1600000</v>
      </c>
      <c r="G123" s="5">
        <v>29091</v>
      </c>
      <c r="H123" s="6">
        <v>1988</v>
      </c>
      <c r="I123" s="7" t="str">
        <f t="shared" si="9"/>
        <v>1 - 5 km</v>
      </c>
      <c r="J123" s="7">
        <v>1.0209999999999999</v>
      </c>
      <c r="K123" s="34">
        <f t="shared" si="10"/>
        <v>29701.910999999996</v>
      </c>
    </row>
    <row r="124" spans="3:11">
      <c r="C124">
        <f t="shared" si="6"/>
        <v>123</v>
      </c>
      <c r="D124" s="3">
        <v>120</v>
      </c>
      <c r="E124" s="4">
        <v>40973</v>
      </c>
      <c r="F124" s="5">
        <v>3480000</v>
      </c>
      <c r="G124" s="5">
        <v>29000</v>
      </c>
      <c r="H124" s="6">
        <v>1997</v>
      </c>
      <c r="I124" s="7" t="str">
        <f t="shared" si="9"/>
        <v>1 - 5 km</v>
      </c>
      <c r="J124" s="7">
        <v>1.0209999999999999</v>
      </c>
      <c r="K124" s="34">
        <f t="shared" si="10"/>
        <v>29608.999999999996</v>
      </c>
    </row>
    <row r="125" spans="3:11">
      <c r="C125">
        <f t="shared" si="6"/>
        <v>124</v>
      </c>
      <c r="D125" s="3">
        <v>105</v>
      </c>
      <c r="E125" s="4">
        <v>40968</v>
      </c>
      <c r="F125" s="5">
        <v>2530000</v>
      </c>
      <c r="G125" s="5">
        <v>24095</v>
      </c>
      <c r="H125" s="6">
        <v>1992</v>
      </c>
      <c r="I125" s="7" t="str">
        <f t="shared" si="9"/>
        <v>1 - 5 km</v>
      </c>
      <c r="J125" s="7">
        <v>1.0209999999999999</v>
      </c>
      <c r="K125" s="34">
        <f t="shared" si="10"/>
        <v>24600.994999999999</v>
      </c>
    </row>
    <row r="126" spans="3:11">
      <c r="C126">
        <f t="shared" si="6"/>
        <v>125</v>
      </c>
      <c r="D126" s="3">
        <v>70</v>
      </c>
      <c r="E126" s="4">
        <v>40946</v>
      </c>
      <c r="F126" s="5">
        <v>2100000</v>
      </c>
      <c r="G126" s="5">
        <v>30000</v>
      </c>
      <c r="H126" s="6">
        <v>1980</v>
      </c>
      <c r="I126" s="7" t="str">
        <f t="shared" si="9"/>
        <v>1 - 5 km</v>
      </c>
      <c r="J126" s="7">
        <v>1.0209999999999999</v>
      </c>
      <c r="K126" s="34">
        <f t="shared" si="10"/>
        <v>30629.999999999996</v>
      </c>
    </row>
    <row r="127" spans="3:11">
      <c r="C127">
        <f t="shared" si="6"/>
        <v>126</v>
      </c>
      <c r="D127" s="3">
        <v>62</v>
      </c>
      <c r="E127" s="4">
        <v>40945</v>
      </c>
      <c r="F127" s="5">
        <v>1800000</v>
      </c>
      <c r="G127" s="5">
        <v>29032</v>
      </c>
      <c r="H127" s="6">
        <v>2001</v>
      </c>
      <c r="I127" s="7" t="str">
        <f t="shared" si="9"/>
        <v>1 - 5 km</v>
      </c>
      <c r="J127" s="7">
        <v>1.0209999999999999</v>
      </c>
      <c r="K127" s="34">
        <f t="shared" si="10"/>
        <v>29641.671999999999</v>
      </c>
    </row>
    <row r="128" spans="3:11">
      <c r="C128">
        <f t="shared" si="6"/>
        <v>127</v>
      </c>
      <c r="D128" s="3">
        <v>55</v>
      </c>
      <c r="E128" s="4">
        <v>40945</v>
      </c>
      <c r="F128" s="5">
        <v>1650000</v>
      </c>
      <c r="G128" s="5">
        <v>30000</v>
      </c>
      <c r="H128" s="6">
        <v>1988</v>
      </c>
      <c r="I128" s="7" t="str">
        <f t="shared" si="9"/>
        <v>1 - 5 km</v>
      </c>
      <c r="J128" s="7">
        <v>1.0209999999999999</v>
      </c>
      <c r="K128" s="34">
        <f t="shared" si="10"/>
        <v>30629.999999999996</v>
      </c>
    </row>
    <row r="129" spans="3:11">
      <c r="C129">
        <f t="shared" si="6"/>
        <v>128</v>
      </c>
      <c r="D129" s="3">
        <v>126</v>
      </c>
      <c r="E129" s="4">
        <v>40942</v>
      </c>
      <c r="F129" s="5">
        <v>3000000</v>
      </c>
      <c r="G129" s="5">
        <v>23810</v>
      </c>
      <c r="H129" s="6">
        <v>2005</v>
      </c>
      <c r="I129" s="7" t="str">
        <f t="shared" si="9"/>
        <v>1 - 5 km</v>
      </c>
      <c r="J129" s="7">
        <v>1.0209999999999999</v>
      </c>
      <c r="K129" s="34">
        <f t="shared" si="10"/>
        <v>24310.01</v>
      </c>
    </row>
    <row r="130" spans="3:11">
      <c r="C130">
        <f t="shared" si="6"/>
        <v>129</v>
      </c>
      <c r="D130" s="3">
        <v>152</v>
      </c>
      <c r="E130" s="4">
        <v>40941</v>
      </c>
      <c r="F130" s="5">
        <v>5550000</v>
      </c>
      <c r="G130" s="5">
        <v>36513</v>
      </c>
      <c r="H130" s="6">
        <v>2008</v>
      </c>
      <c r="I130" s="7" t="str">
        <f t="shared" si="9"/>
        <v>1 - 5 km</v>
      </c>
      <c r="J130" s="7">
        <v>1.0209999999999999</v>
      </c>
      <c r="K130" s="34">
        <f t="shared" si="10"/>
        <v>37279.772999999994</v>
      </c>
    </row>
    <row r="131" spans="3:11">
      <c r="C131">
        <f t="shared" ref="C131:C194" si="11">C130+1</f>
        <v>130</v>
      </c>
      <c r="D131" s="3">
        <v>115</v>
      </c>
      <c r="E131" s="4">
        <v>40939</v>
      </c>
      <c r="F131" s="5">
        <v>3400000</v>
      </c>
      <c r="G131" s="5">
        <v>29565</v>
      </c>
      <c r="H131" s="6">
        <v>1997</v>
      </c>
      <c r="I131" s="7" t="str">
        <f t="shared" ref="I131:I162" si="12">I130</f>
        <v>1 - 5 km</v>
      </c>
      <c r="J131" s="7">
        <v>1.0209999999999999</v>
      </c>
      <c r="K131" s="34">
        <f t="shared" si="10"/>
        <v>30185.864999999998</v>
      </c>
    </row>
    <row r="132" spans="3:11">
      <c r="C132">
        <f t="shared" si="11"/>
        <v>131</v>
      </c>
      <c r="D132" s="3">
        <v>74</v>
      </c>
      <c r="E132" s="4">
        <v>40925</v>
      </c>
      <c r="F132" s="5">
        <v>1700000</v>
      </c>
      <c r="G132" s="5">
        <v>22973</v>
      </c>
      <c r="H132" s="6">
        <v>1993</v>
      </c>
      <c r="I132" s="7" t="str">
        <f t="shared" si="12"/>
        <v>1 - 5 km</v>
      </c>
      <c r="J132" s="7">
        <v>1.0209999999999999</v>
      </c>
      <c r="K132" s="34">
        <f t="shared" si="10"/>
        <v>23455.432999999997</v>
      </c>
    </row>
    <row r="133" spans="3:11">
      <c r="C133">
        <f t="shared" si="11"/>
        <v>132</v>
      </c>
      <c r="D133" s="3">
        <v>264</v>
      </c>
      <c r="E133" s="4">
        <v>40921</v>
      </c>
      <c r="F133" s="5">
        <v>8650000</v>
      </c>
      <c r="G133" s="5">
        <v>32765</v>
      </c>
      <c r="H133" s="6">
        <v>2000</v>
      </c>
      <c r="I133" s="7" t="str">
        <f t="shared" si="12"/>
        <v>1 - 5 km</v>
      </c>
      <c r="J133" s="7">
        <v>1.0209999999999999</v>
      </c>
      <c r="K133" s="34">
        <f t="shared" si="10"/>
        <v>33453.064999999995</v>
      </c>
    </row>
    <row r="134" spans="3:11">
      <c r="C134">
        <f t="shared" si="11"/>
        <v>133</v>
      </c>
      <c r="D134" s="3">
        <v>161</v>
      </c>
      <c r="E134" s="4">
        <v>40914</v>
      </c>
      <c r="F134" s="5">
        <v>4000000</v>
      </c>
      <c r="G134" s="5">
        <v>24845</v>
      </c>
      <c r="H134" s="6">
        <v>2002</v>
      </c>
      <c r="I134" s="7" t="str">
        <f t="shared" si="12"/>
        <v>1 - 5 km</v>
      </c>
      <c r="J134" s="7">
        <v>1.0209999999999999</v>
      </c>
      <c r="K134" s="34">
        <f t="shared" si="10"/>
        <v>25366.744999999999</v>
      </c>
    </row>
    <row r="135" spans="3:11">
      <c r="C135">
        <f t="shared" si="11"/>
        <v>134</v>
      </c>
      <c r="D135" s="3">
        <v>46</v>
      </c>
      <c r="E135" s="4">
        <v>40907</v>
      </c>
      <c r="F135" s="5">
        <v>1380000</v>
      </c>
      <c r="G135" s="5">
        <v>30000</v>
      </c>
      <c r="H135" s="6">
        <v>2004</v>
      </c>
      <c r="I135" s="7" t="str">
        <f t="shared" si="12"/>
        <v>1 - 5 km</v>
      </c>
      <c r="J135" s="7">
        <v>1.0289999999999999</v>
      </c>
      <c r="K135" s="34">
        <f t="shared" si="10"/>
        <v>30869.999999999996</v>
      </c>
    </row>
    <row r="136" spans="3:11">
      <c r="C136">
        <f t="shared" si="11"/>
        <v>135</v>
      </c>
      <c r="D136" s="3">
        <v>54</v>
      </c>
      <c r="E136" s="4">
        <v>40900</v>
      </c>
      <c r="F136" s="5">
        <v>1450000</v>
      </c>
      <c r="G136" s="5">
        <v>26852</v>
      </c>
      <c r="H136" s="6">
        <v>1982</v>
      </c>
      <c r="I136" s="7" t="str">
        <f t="shared" si="12"/>
        <v>1 - 5 km</v>
      </c>
      <c r="J136" s="7">
        <v>1.0289999999999999</v>
      </c>
      <c r="K136" s="34">
        <f t="shared" si="10"/>
        <v>27630.707999999999</v>
      </c>
    </row>
    <row r="137" spans="3:11">
      <c r="C137">
        <f t="shared" si="11"/>
        <v>136</v>
      </c>
      <c r="D137" s="3">
        <v>61</v>
      </c>
      <c r="E137" s="4">
        <v>40899</v>
      </c>
      <c r="F137" s="5">
        <v>1725000</v>
      </c>
      <c r="G137" s="5">
        <v>28279</v>
      </c>
      <c r="H137" s="6">
        <v>1979</v>
      </c>
      <c r="I137" s="7" t="str">
        <f t="shared" si="12"/>
        <v>1 - 5 km</v>
      </c>
      <c r="J137" s="7">
        <v>1.0289999999999999</v>
      </c>
      <c r="K137" s="34">
        <f t="shared" si="10"/>
        <v>29099.090999999997</v>
      </c>
    </row>
    <row r="138" spans="3:11">
      <c r="C138">
        <f t="shared" si="11"/>
        <v>137</v>
      </c>
      <c r="D138" s="3">
        <v>147</v>
      </c>
      <c r="E138" s="4">
        <v>40886</v>
      </c>
      <c r="F138" s="5">
        <v>5000000</v>
      </c>
      <c r="G138" s="5">
        <v>34014</v>
      </c>
      <c r="H138" s="6">
        <v>1976</v>
      </c>
      <c r="I138" s="7" t="str">
        <f t="shared" si="12"/>
        <v>1 - 5 km</v>
      </c>
      <c r="J138" s="7">
        <v>1.0289999999999999</v>
      </c>
      <c r="K138" s="34">
        <f t="shared" si="10"/>
        <v>35000.405999999995</v>
      </c>
    </row>
    <row r="139" spans="3:11">
      <c r="C139">
        <f t="shared" si="11"/>
        <v>138</v>
      </c>
      <c r="D139" s="3">
        <v>254</v>
      </c>
      <c r="E139" s="4">
        <v>40885</v>
      </c>
      <c r="F139" s="5">
        <v>6500000</v>
      </c>
      <c r="G139" s="5">
        <v>25591</v>
      </c>
      <c r="H139" s="6">
        <v>2008</v>
      </c>
      <c r="I139" s="7" t="str">
        <f t="shared" si="12"/>
        <v>1 - 5 km</v>
      </c>
      <c r="J139" s="7">
        <v>1.0289999999999999</v>
      </c>
      <c r="K139" s="34">
        <f t="shared" si="10"/>
        <v>26333.138999999999</v>
      </c>
    </row>
    <row r="140" spans="3:11">
      <c r="C140">
        <f t="shared" si="11"/>
        <v>139</v>
      </c>
      <c r="D140" s="3">
        <v>72</v>
      </c>
      <c r="E140" s="4">
        <v>40879</v>
      </c>
      <c r="F140" s="5">
        <v>1580000</v>
      </c>
      <c r="G140" s="5">
        <v>21944</v>
      </c>
      <c r="H140" s="6">
        <v>2001</v>
      </c>
      <c r="I140" s="7" t="str">
        <f t="shared" si="12"/>
        <v>1 - 5 km</v>
      </c>
      <c r="J140" s="7">
        <v>1.0289999999999999</v>
      </c>
      <c r="K140" s="34">
        <f t="shared" si="10"/>
        <v>22580.375999999997</v>
      </c>
    </row>
    <row r="141" spans="3:11">
      <c r="C141">
        <f t="shared" si="11"/>
        <v>140</v>
      </c>
      <c r="D141" s="3">
        <v>180</v>
      </c>
      <c r="E141" s="4">
        <v>40876</v>
      </c>
      <c r="F141" s="5">
        <v>5020000</v>
      </c>
      <c r="G141" s="5">
        <v>27889</v>
      </c>
      <c r="H141" s="6">
        <v>1997</v>
      </c>
      <c r="I141" s="7" t="str">
        <f t="shared" si="12"/>
        <v>1 - 5 km</v>
      </c>
      <c r="J141" s="7">
        <v>1.0289999999999999</v>
      </c>
      <c r="K141" s="34">
        <f t="shared" si="10"/>
        <v>28697.780999999999</v>
      </c>
    </row>
    <row r="142" spans="3:11">
      <c r="C142">
        <f t="shared" si="11"/>
        <v>141</v>
      </c>
      <c r="D142" s="3">
        <v>55</v>
      </c>
      <c r="E142" s="4">
        <v>40872</v>
      </c>
      <c r="F142" s="5">
        <v>1500000</v>
      </c>
      <c r="G142" s="5">
        <v>27273</v>
      </c>
      <c r="H142" s="6">
        <v>1979</v>
      </c>
      <c r="I142" s="7" t="str">
        <f t="shared" si="12"/>
        <v>1 - 5 km</v>
      </c>
      <c r="J142" s="7">
        <v>1.0289999999999999</v>
      </c>
      <c r="K142" s="34">
        <f t="shared" si="10"/>
        <v>28063.916999999998</v>
      </c>
    </row>
    <row r="143" spans="3:11">
      <c r="C143">
        <f t="shared" si="11"/>
        <v>142</v>
      </c>
      <c r="D143" s="3">
        <v>58</v>
      </c>
      <c r="E143" s="4">
        <v>40871</v>
      </c>
      <c r="F143" s="5">
        <v>1600000</v>
      </c>
      <c r="G143" s="5">
        <v>27586</v>
      </c>
      <c r="H143" s="6">
        <v>1989</v>
      </c>
      <c r="I143" s="7" t="str">
        <f t="shared" si="12"/>
        <v>1 - 5 km</v>
      </c>
      <c r="J143" s="7">
        <v>1.0289999999999999</v>
      </c>
      <c r="K143" s="34">
        <f t="shared" si="10"/>
        <v>28385.993999999999</v>
      </c>
    </row>
    <row r="144" spans="3:11">
      <c r="C144">
        <f t="shared" si="11"/>
        <v>143</v>
      </c>
      <c r="D144" s="3">
        <v>67</v>
      </c>
      <c r="E144" s="4">
        <v>40863</v>
      </c>
      <c r="F144" s="5">
        <v>1940000</v>
      </c>
      <c r="G144" s="5">
        <v>28955</v>
      </c>
      <c r="H144" s="6">
        <v>1976</v>
      </c>
      <c r="I144" s="7" t="str">
        <f t="shared" si="12"/>
        <v>1 - 5 km</v>
      </c>
      <c r="J144" s="7">
        <v>1.0289999999999999</v>
      </c>
      <c r="K144" s="34">
        <f t="shared" si="10"/>
        <v>29794.694999999996</v>
      </c>
    </row>
    <row r="145" spans="3:11">
      <c r="C145">
        <f t="shared" si="11"/>
        <v>144</v>
      </c>
      <c r="D145" s="3">
        <v>75</v>
      </c>
      <c r="E145" s="4">
        <v>40857</v>
      </c>
      <c r="F145" s="5">
        <v>2700000</v>
      </c>
      <c r="G145" s="5">
        <v>36000</v>
      </c>
      <c r="H145" s="6">
        <v>2009</v>
      </c>
      <c r="I145" s="7" t="str">
        <f t="shared" si="12"/>
        <v>1 - 5 km</v>
      </c>
      <c r="J145" s="7">
        <v>1.0289999999999999</v>
      </c>
      <c r="K145" s="34">
        <f t="shared" si="10"/>
        <v>37044</v>
      </c>
    </row>
    <row r="146" spans="3:11">
      <c r="C146">
        <f t="shared" si="11"/>
        <v>145</v>
      </c>
      <c r="D146" s="3">
        <v>62</v>
      </c>
      <c r="E146" s="4">
        <v>40855</v>
      </c>
      <c r="F146" s="5">
        <v>2200000</v>
      </c>
      <c r="G146" s="5">
        <v>35484</v>
      </c>
      <c r="H146" s="6">
        <v>1981</v>
      </c>
      <c r="I146" s="7" t="str">
        <f t="shared" si="12"/>
        <v>1 - 5 km</v>
      </c>
      <c r="J146" s="7">
        <v>1.0289999999999999</v>
      </c>
      <c r="K146" s="34">
        <f t="shared" si="10"/>
        <v>36513.036</v>
      </c>
    </row>
    <row r="147" spans="3:11">
      <c r="C147">
        <f t="shared" si="11"/>
        <v>146</v>
      </c>
      <c r="D147" s="3">
        <v>55</v>
      </c>
      <c r="E147" s="4">
        <v>40844</v>
      </c>
      <c r="F147" s="5">
        <v>1775000</v>
      </c>
      <c r="G147" s="5">
        <v>32273</v>
      </c>
      <c r="H147" s="6">
        <v>1988</v>
      </c>
      <c r="I147" s="7" t="str">
        <f t="shared" si="12"/>
        <v>1 - 5 km</v>
      </c>
      <c r="J147" s="7">
        <v>1.0289999999999999</v>
      </c>
      <c r="K147" s="34">
        <f t="shared" ref="K147:K178" si="13">G147*J147</f>
        <v>33208.916999999994</v>
      </c>
    </row>
    <row r="148" spans="3:11">
      <c r="C148">
        <f t="shared" si="11"/>
        <v>147</v>
      </c>
      <c r="D148" s="3">
        <v>148</v>
      </c>
      <c r="E148" s="4">
        <v>40836</v>
      </c>
      <c r="F148" s="5">
        <v>4600000</v>
      </c>
      <c r="G148" s="5">
        <v>31081</v>
      </c>
      <c r="H148" s="6">
        <v>2005</v>
      </c>
      <c r="I148" s="7" t="str">
        <f t="shared" si="12"/>
        <v>1 - 5 km</v>
      </c>
      <c r="J148" s="7">
        <v>1.0289999999999999</v>
      </c>
      <c r="K148" s="34">
        <f t="shared" si="13"/>
        <v>31982.348999999998</v>
      </c>
    </row>
    <row r="149" spans="3:11">
      <c r="C149">
        <f t="shared" si="11"/>
        <v>148</v>
      </c>
      <c r="D149" s="3">
        <v>150</v>
      </c>
      <c r="E149" s="4">
        <v>40834</v>
      </c>
      <c r="F149" s="5">
        <v>4175000</v>
      </c>
      <c r="G149" s="5">
        <v>27833</v>
      </c>
      <c r="H149" s="6">
        <v>1999</v>
      </c>
      <c r="I149" s="7" t="str">
        <f t="shared" si="12"/>
        <v>1 - 5 km</v>
      </c>
      <c r="J149" s="7">
        <v>1.0289999999999999</v>
      </c>
      <c r="K149" s="34">
        <f t="shared" si="13"/>
        <v>28640.156999999999</v>
      </c>
    </row>
    <row r="150" spans="3:11">
      <c r="C150">
        <f t="shared" si="11"/>
        <v>149</v>
      </c>
      <c r="D150" s="3">
        <v>130</v>
      </c>
      <c r="E150" s="4">
        <v>40828</v>
      </c>
      <c r="F150" s="5">
        <v>3425000</v>
      </c>
      <c r="G150" s="5">
        <v>26346</v>
      </c>
      <c r="H150" s="6">
        <v>1996</v>
      </c>
      <c r="I150" s="7" t="str">
        <f t="shared" si="12"/>
        <v>1 - 5 km</v>
      </c>
      <c r="J150" s="7">
        <v>1.0289999999999999</v>
      </c>
      <c r="K150" s="34">
        <f t="shared" si="13"/>
        <v>27110.033999999996</v>
      </c>
    </row>
    <row r="151" spans="3:11">
      <c r="C151">
        <f t="shared" si="11"/>
        <v>150</v>
      </c>
      <c r="D151" s="3">
        <v>58</v>
      </c>
      <c r="E151" s="4">
        <v>40828</v>
      </c>
      <c r="F151" s="5">
        <v>1600000</v>
      </c>
      <c r="G151" s="5">
        <v>27586</v>
      </c>
      <c r="H151" s="6">
        <v>1977</v>
      </c>
      <c r="I151" s="7" t="str">
        <f t="shared" si="12"/>
        <v>1 - 5 km</v>
      </c>
      <c r="J151" s="7">
        <v>1.0289999999999999</v>
      </c>
      <c r="K151" s="34">
        <f t="shared" si="13"/>
        <v>28385.993999999999</v>
      </c>
    </row>
    <row r="152" spans="3:11">
      <c r="C152">
        <f t="shared" si="11"/>
        <v>151</v>
      </c>
      <c r="D152" s="3">
        <v>48</v>
      </c>
      <c r="E152" s="4">
        <v>40827</v>
      </c>
      <c r="F152" s="5">
        <v>1250000</v>
      </c>
      <c r="G152" s="5">
        <v>26042</v>
      </c>
      <c r="H152" s="6">
        <v>1989</v>
      </c>
      <c r="I152" s="7" t="str">
        <f t="shared" si="12"/>
        <v>1 - 5 km</v>
      </c>
      <c r="J152" s="7">
        <v>1.0289999999999999</v>
      </c>
      <c r="K152" s="34">
        <f t="shared" si="13"/>
        <v>26797.217999999997</v>
      </c>
    </row>
    <row r="153" spans="3:11">
      <c r="C153">
        <f t="shared" si="11"/>
        <v>152</v>
      </c>
      <c r="D153" s="3">
        <v>94</v>
      </c>
      <c r="E153" s="4">
        <v>40826</v>
      </c>
      <c r="F153" s="5">
        <v>3250000</v>
      </c>
      <c r="G153" s="5">
        <v>34574</v>
      </c>
      <c r="H153" s="6">
        <v>2008</v>
      </c>
      <c r="I153" s="7" t="str">
        <f t="shared" si="12"/>
        <v>1 - 5 km</v>
      </c>
      <c r="J153" s="7">
        <v>1.0289999999999999</v>
      </c>
      <c r="K153" s="34">
        <f t="shared" si="13"/>
        <v>35576.646000000001</v>
      </c>
    </row>
    <row r="154" spans="3:11">
      <c r="C154">
        <f t="shared" si="11"/>
        <v>153</v>
      </c>
      <c r="D154" s="3">
        <v>176</v>
      </c>
      <c r="E154" s="4">
        <v>40819</v>
      </c>
      <c r="F154" s="5">
        <v>4600000</v>
      </c>
      <c r="G154" s="5">
        <v>26136</v>
      </c>
      <c r="H154" s="6">
        <v>1998</v>
      </c>
      <c r="I154" s="7" t="str">
        <f t="shared" si="12"/>
        <v>1 - 5 km</v>
      </c>
      <c r="J154" s="7">
        <v>1.0289999999999999</v>
      </c>
      <c r="K154" s="34">
        <f t="shared" si="13"/>
        <v>26893.944</v>
      </c>
    </row>
    <row r="155" spans="3:11">
      <c r="C155">
        <f t="shared" si="11"/>
        <v>154</v>
      </c>
      <c r="D155" s="3">
        <v>113</v>
      </c>
      <c r="E155" s="4">
        <v>40815</v>
      </c>
      <c r="F155" s="5">
        <v>2700000</v>
      </c>
      <c r="G155" s="5">
        <v>23894</v>
      </c>
      <c r="H155" s="6">
        <v>1999</v>
      </c>
      <c r="I155" s="7" t="str">
        <f t="shared" si="12"/>
        <v>1 - 5 km</v>
      </c>
      <c r="J155" s="7">
        <v>1.0289999999999999</v>
      </c>
      <c r="K155" s="34">
        <f t="shared" si="13"/>
        <v>24586.925999999999</v>
      </c>
    </row>
    <row r="156" spans="3:11">
      <c r="C156">
        <f t="shared" si="11"/>
        <v>155</v>
      </c>
      <c r="D156" s="3">
        <v>55</v>
      </c>
      <c r="E156" s="4">
        <v>40800</v>
      </c>
      <c r="F156" s="5">
        <v>1975000</v>
      </c>
      <c r="G156" s="5">
        <v>35909</v>
      </c>
      <c r="H156" s="6">
        <v>1980</v>
      </c>
      <c r="I156" s="7" t="str">
        <f t="shared" si="12"/>
        <v>1 - 5 km</v>
      </c>
      <c r="J156" s="7">
        <v>1.0289999999999999</v>
      </c>
      <c r="K156" s="34">
        <f t="shared" si="13"/>
        <v>36950.360999999997</v>
      </c>
    </row>
    <row r="157" spans="3:11">
      <c r="C157">
        <f t="shared" si="11"/>
        <v>156</v>
      </c>
      <c r="D157" s="3">
        <v>62</v>
      </c>
      <c r="E157" s="4">
        <v>40785</v>
      </c>
      <c r="F157" s="5">
        <v>1550000</v>
      </c>
      <c r="G157" s="5">
        <v>25000</v>
      </c>
      <c r="H157" s="6">
        <v>2001</v>
      </c>
      <c r="I157" s="7" t="str">
        <f t="shared" si="12"/>
        <v>1 - 5 km</v>
      </c>
      <c r="J157" s="7">
        <v>1.0289999999999999</v>
      </c>
      <c r="K157" s="34">
        <f t="shared" si="13"/>
        <v>25724.999999999996</v>
      </c>
    </row>
    <row r="158" spans="3:11">
      <c r="C158">
        <f t="shared" si="11"/>
        <v>157</v>
      </c>
      <c r="D158" s="3">
        <v>51</v>
      </c>
      <c r="E158" s="4">
        <v>40778</v>
      </c>
      <c r="F158" s="5">
        <v>1750000</v>
      </c>
      <c r="G158" s="5">
        <v>34314</v>
      </c>
      <c r="H158" s="6">
        <v>1978</v>
      </c>
      <c r="I158" s="7" t="str">
        <f t="shared" si="12"/>
        <v>1 - 5 km</v>
      </c>
      <c r="J158" s="7">
        <v>1.0289999999999999</v>
      </c>
      <c r="K158" s="34">
        <f t="shared" si="13"/>
        <v>35309.106</v>
      </c>
    </row>
    <row r="159" spans="3:11">
      <c r="C159">
        <f t="shared" si="11"/>
        <v>158</v>
      </c>
      <c r="D159" s="3">
        <v>139</v>
      </c>
      <c r="E159" s="4">
        <v>40772</v>
      </c>
      <c r="F159" s="5">
        <v>3250000</v>
      </c>
      <c r="G159" s="5">
        <v>23381</v>
      </c>
      <c r="H159" s="6">
        <v>1998</v>
      </c>
      <c r="I159" s="7" t="str">
        <f t="shared" si="12"/>
        <v>1 - 5 km</v>
      </c>
      <c r="J159" s="7">
        <v>1.0289999999999999</v>
      </c>
      <c r="K159" s="34">
        <f t="shared" si="13"/>
        <v>24059.048999999999</v>
      </c>
    </row>
    <row r="160" spans="3:11">
      <c r="C160">
        <f t="shared" si="11"/>
        <v>159</v>
      </c>
      <c r="D160" s="3">
        <v>58</v>
      </c>
      <c r="E160" s="4">
        <v>40724</v>
      </c>
      <c r="F160" s="5">
        <v>1080000</v>
      </c>
      <c r="G160" s="5">
        <v>18621</v>
      </c>
      <c r="H160" s="6">
        <v>1999</v>
      </c>
      <c r="I160" s="7" t="str">
        <f t="shared" si="12"/>
        <v>1 - 5 km</v>
      </c>
      <c r="J160" s="7">
        <v>1.0289999999999999</v>
      </c>
      <c r="K160" s="34">
        <f t="shared" si="13"/>
        <v>19161.008999999998</v>
      </c>
    </row>
    <row r="161" spans="3:11">
      <c r="C161">
        <f t="shared" si="11"/>
        <v>160</v>
      </c>
      <c r="D161" s="3">
        <v>98</v>
      </c>
      <c r="E161" s="4">
        <v>40722</v>
      </c>
      <c r="F161" s="5">
        <v>3600000</v>
      </c>
      <c r="G161" s="5">
        <v>36735</v>
      </c>
      <c r="H161" s="6">
        <v>1988</v>
      </c>
      <c r="I161" s="7" t="str">
        <f t="shared" si="12"/>
        <v>1 - 5 km</v>
      </c>
      <c r="J161" s="7">
        <v>1.0289999999999999</v>
      </c>
      <c r="K161" s="34">
        <f t="shared" si="13"/>
        <v>37800.314999999995</v>
      </c>
    </row>
    <row r="162" spans="3:11">
      <c r="C162">
        <f t="shared" si="11"/>
        <v>161</v>
      </c>
      <c r="D162" s="3">
        <v>52</v>
      </c>
      <c r="E162" s="4">
        <v>40714</v>
      </c>
      <c r="F162" s="5">
        <v>1800000</v>
      </c>
      <c r="G162" s="5">
        <v>34615</v>
      </c>
      <c r="H162" s="6">
        <v>2008</v>
      </c>
      <c r="I162" s="7" t="str">
        <f t="shared" si="12"/>
        <v>1 - 5 km</v>
      </c>
      <c r="J162" s="7">
        <v>1.0289999999999999</v>
      </c>
      <c r="K162" s="34">
        <f t="shared" si="13"/>
        <v>35618.834999999999</v>
      </c>
    </row>
    <row r="163" spans="3:11">
      <c r="C163">
        <f t="shared" si="11"/>
        <v>162</v>
      </c>
      <c r="D163" s="3">
        <v>68</v>
      </c>
      <c r="E163" s="4">
        <v>40700</v>
      </c>
      <c r="F163" s="5">
        <v>1900000</v>
      </c>
      <c r="G163" s="5">
        <v>27941</v>
      </c>
      <c r="H163" s="6">
        <v>1976</v>
      </c>
      <c r="I163" s="7" t="str">
        <f t="shared" ref="I163:I178" si="14">I162</f>
        <v>1 - 5 km</v>
      </c>
      <c r="J163" s="7">
        <v>1.0289999999999999</v>
      </c>
      <c r="K163" s="34">
        <f t="shared" si="13"/>
        <v>28751.288999999997</v>
      </c>
    </row>
    <row r="164" spans="3:11">
      <c r="C164">
        <f t="shared" si="11"/>
        <v>163</v>
      </c>
      <c r="D164" s="3">
        <v>52</v>
      </c>
      <c r="E164" s="4">
        <v>40674</v>
      </c>
      <c r="F164" s="5">
        <v>950000</v>
      </c>
      <c r="G164" s="5">
        <v>18269</v>
      </c>
      <c r="H164" s="6">
        <v>2001</v>
      </c>
      <c r="I164" s="7" t="str">
        <f t="shared" si="14"/>
        <v>1 - 5 km</v>
      </c>
      <c r="J164" s="7">
        <v>1.0289999999999999</v>
      </c>
      <c r="K164" s="34">
        <f t="shared" si="13"/>
        <v>18798.800999999999</v>
      </c>
    </row>
    <row r="165" spans="3:11">
      <c r="C165">
        <f t="shared" si="11"/>
        <v>164</v>
      </c>
      <c r="D165" s="3">
        <v>122</v>
      </c>
      <c r="E165" s="4">
        <v>40673</v>
      </c>
      <c r="F165" s="5">
        <v>3300000</v>
      </c>
      <c r="G165" s="5">
        <v>27049</v>
      </c>
      <c r="H165" s="6">
        <v>2001</v>
      </c>
      <c r="I165" s="7" t="str">
        <f t="shared" si="14"/>
        <v>1 - 5 km</v>
      </c>
      <c r="J165" s="7">
        <v>1.0289999999999999</v>
      </c>
      <c r="K165" s="34">
        <f t="shared" si="13"/>
        <v>27833.420999999998</v>
      </c>
    </row>
    <row r="166" spans="3:11">
      <c r="C166">
        <f t="shared" si="11"/>
        <v>165</v>
      </c>
      <c r="D166" s="3">
        <v>88</v>
      </c>
      <c r="E166" s="4">
        <v>40652</v>
      </c>
      <c r="F166" s="5">
        <v>2500000</v>
      </c>
      <c r="G166" s="5">
        <v>28409</v>
      </c>
      <c r="H166" s="6">
        <v>1977</v>
      </c>
      <c r="I166" s="7" t="str">
        <f t="shared" si="14"/>
        <v>1 - 5 km</v>
      </c>
      <c r="J166" s="7">
        <v>1.0289999999999999</v>
      </c>
      <c r="K166" s="34">
        <f t="shared" si="13"/>
        <v>29232.860999999997</v>
      </c>
    </row>
    <row r="167" spans="3:11">
      <c r="C167">
        <f t="shared" si="11"/>
        <v>166</v>
      </c>
      <c r="D167" s="3">
        <v>81</v>
      </c>
      <c r="E167" s="4">
        <v>40644</v>
      </c>
      <c r="F167" s="5">
        <v>2300000</v>
      </c>
      <c r="G167" s="5">
        <v>28395</v>
      </c>
      <c r="H167" s="6">
        <v>2003</v>
      </c>
      <c r="I167" s="7" t="str">
        <f t="shared" si="14"/>
        <v>1 - 5 km</v>
      </c>
      <c r="J167" s="7">
        <v>1.0289999999999999</v>
      </c>
      <c r="K167" s="34">
        <f t="shared" si="13"/>
        <v>29218.454999999998</v>
      </c>
    </row>
    <row r="168" spans="3:11">
      <c r="C168">
        <f t="shared" si="11"/>
        <v>167</v>
      </c>
      <c r="D168" s="3">
        <v>70</v>
      </c>
      <c r="E168" s="4">
        <v>40637</v>
      </c>
      <c r="F168" s="5">
        <v>2550000</v>
      </c>
      <c r="G168" s="5">
        <v>36429</v>
      </c>
      <c r="H168" s="6">
        <v>1997</v>
      </c>
      <c r="I168" s="7" t="str">
        <f t="shared" si="14"/>
        <v>1 - 5 km</v>
      </c>
      <c r="J168" s="7">
        <v>1.0289999999999999</v>
      </c>
      <c r="K168" s="34">
        <f t="shared" si="13"/>
        <v>37485.440999999999</v>
      </c>
    </row>
    <row r="169" spans="3:11">
      <c r="C169">
        <f t="shared" si="11"/>
        <v>168</v>
      </c>
      <c r="D169" s="3">
        <v>176</v>
      </c>
      <c r="E169" s="4">
        <v>40630</v>
      </c>
      <c r="F169" s="5">
        <v>5550000</v>
      </c>
      <c r="G169" s="5">
        <v>31534</v>
      </c>
      <c r="H169" s="6">
        <v>1999</v>
      </c>
      <c r="I169" s="7" t="str">
        <f t="shared" si="14"/>
        <v>1 - 5 km</v>
      </c>
      <c r="J169" s="7">
        <v>1.0289999999999999</v>
      </c>
      <c r="K169" s="34">
        <f t="shared" si="13"/>
        <v>32448.485999999997</v>
      </c>
    </row>
    <row r="170" spans="3:11">
      <c r="C170">
        <f t="shared" si="11"/>
        <v>169</v>
      </c>
      <c r="D170" s="3">
        <v>61</v>
      </c>
      <c r="E170" s="4">
        <v>40626</v>
      </c>
      <c r="F170" s="5">
        <v>1275000</v>
      </c>
      <c r="G170" s="5">
        <v>20902</v>
      </c>
      <c r="H170" s="6">
        <v>2000</v>
      </c>
      <c r="I170" s="7" t="str">
        <f t="shared" si="14"/>
        <v>1 - 5 km</v>
      </c>
      <c r="J170" s="7">
        <v>1.0289999999999999</v>
      </c>
      <c r="K170" s="34">
        <f t="shared" si="13"/>
        <v>21508.157999999999</v>
      </c>
    </row>
    <row r="171" spans="3:11">
      <c r="C171">
        <f t="shared" si="11"/>
        <v>170</v>
      </c>
      <c r="D171" s="3">
        <v>101</v>
      </c>
      <c r="E171" s="4">
        <v>40623</v>
      </c>
      <c r="F171" s="5">
        <v>2925000</v>
      </c>
      <c r="G171" s="5">
        <v>28960</v>
      </c>
      <c r="H171" s="6">
        <v>1999</v>
      </c>
      <c r="I171" s="7" t="str">
        <f t="shared" si="14"/>
        <v>1 - 5 km</v>
      </c>
      <c r="J171" s="7">
        <v>1.0289999999999999</v>
      </c>
      <c r="K171" s="34">
        <f t="shared" si="13"/>
        <v>29799.839999999997</v>
      </c>
    </row>
    <row r="172" spans="3:11">
      <c r="C172">
        <f t="shared" si="11"/>
        <v>171</v>
      </c>
      <c r="D172" s="3">
        <v>90</v>
      </c>
      <c r="E172" s="4">
        <v>40605</v>
      </c>
      <c r="F172" s="5">
        <v>2550000</v>
      </c>
      <c r="G172" s="5">
        <v>28333</v>
      </c>
      <c r="H172" s="6">
        <v>1976</v>
      </c>
      <c r="I172" s="7" t="str">
        <f t="shared" si="14"/>
        <v>1 - 5 km</v>
      </c>
      <c r="J172" s="7">
        <v>1.0289999999999999</v>
      </c>
      <c r="K172" s="34">
        <f t="shared" si="13"/>
        <v>29154.656999999999</v>
      </c>
    </row>
    <row r="173" spans="3:11">
      <c r="C173">
        <f t="shared" si="11"/>
        <v>172</v>
      </c>
      <c r="D173" s="3">
        <v>72</v>
      </c>
      <c r="E173" s="4">
        <v>40603</v>
      </c>
      <c r="F173" s="5">
        <v>2130000</v>
      </c>
      <c r="G173" s="5">
        <v>29583</v>
      </c>
      <c r="H173" s="6">
        <v>1980</v>
      </c>
      <c r="I173" s="7" t="str">
        <f t="shared" si="14"/>
        <v>1 - 5 km</v>
      </c>
      <c r="J173" s="7">
        <v>1.0289999999999999</v>
      </c>
      <c r="K173" s="34">
        <f t="shared" si="13"/>
        <v>30440.906999999999</v>
      </c>
    </row>
    <row r="174" spans="3:11">
      <c r="C174">
        <f t="shared" si="11"/>
        <v>173</v>
      </c>
      <c r="D174" s="3">
        <v>91</v>
      </c>
      <c r="E174" s="4">
        <v>40602</v>
      </c>
      <c r="F174" s="5">
        <v>2900000</v>
      </c>
      <c r="G174" s="5">
        <v>31868</v>
      </c>
      <c r="H174" s="6">
        <v>1978</v>
      </c>
      <c r="I174" s="7" t="str">
        <f t="shared" si="14"/>
        <v>1 - 5 km</v>
      </c>
      <c r="J174" s="7">
        <v>1.0289999999999999</v>
      </c>
      <c r="K174" s="34">
        <f t="shared" si="13"/>
        <v>32792.171999999999</v>
      </c>
    </row>
    <row r="175" spans="3:11">
      <c r="C175">
        <f t="shared" si="11"/>
        <v>174</v>
      </c>
      <c r="D175" s="3">
        <v>61</v>
      </c>
      <c r="E175" s="4">
        <v>40595</v>
      </c>
      <c r="F175" s="5">
        <v>1650000</v>
      </c>
      <c r="G175" s="5">
        <v>27049</v>
      </c>
      <c r="H175" s="6">
        <v>1985</v>
      </c>
      <c r="I175" s="7" t="str">
        <f t="shared" si="14"/>
        <v>1 - 5 km</v>
      </c>
      <c r="J175" s="7">
        <v>1.0289999999999999</v>
      </c>
      <c r="K175" s="34">
        <f t="shared" si="13"/>
        <v>27833.420999999998</v>
      </c>
    </row>
    <row r="176" spans="3:11">
      <c r="C176">
        <f t="shared" si="11"/>
        <v>175</v>
      </c>
      <c r="D176" s="3">
        <v>170</v>
      </c>
      <c r="E176" s="4">
        <v>40571</v>
      </c>
      <c r="F176" s="5">
        <v>4675000</v>
      </c>
      <c r="G176" s="5">
        <v>27500</v>
      </c>
      <c r="H176" s="6">
        <v>2004</v>
      </c>
      <c r="I176" s="7" t="str">
        <f t="shared" si="14"/>
        <v>1 - 5 km</v>
      </c>
      <c r="J176" s="7">
        <v>1.0289999999999999</v>
      </c>
      <c r="K176" s="34">
        <f t="shared" si="13"/>
        <v>28297.499999999996</v>
      </c>
    </row>
    <row r="177" spans="3:11">
      <c r="C177">
        <f t="shared" si="11"/>
        <v>176</v>
      </c>
      <c r="D177" s="3">
        <v>60</v>
      </c>
      <c r="E177" s="4">
        <v>40560</v>
      </c>
      <c r="F177" s="5">
        <v>2250000</v>
      </c>
      <c r="G177" s="5">
        <v>37500</v>
      </c>
      <c r="H177" s="6">
        <v>1980</v>
      </c>
      <c r="I177" s="7" t="str">
        <f t="shared" si="14"/>
        <v>1 - 5 km</v>
      </c>
      <c r="J177" s="7">
        <v>1.0289999999999999</v>
      </c>
      <c r="K177" s="34">
        <f t="shared" si="13"/>
        <v>38587.5</v>
      </c>
    </row>
    <row r="178" spans="3:11">
      <c r="C178">
        <f t="shared" si="11"/>
        <v>177</v>
      </c>
      <c r="D178" s="3">
        <v>61</v>
      </c>
      <c r="E178" s="4">
        <v>40555</v>
      </c>
      <c r="F178" s="5">
        <v>2450000</v>
      </c>
      <c r="G178" s="5">
        <v>40164</v>
      </c>
      <c r="H178" s="6">
        <v>1981</v>
      </c>
      <c r="I178" s="7" t="str">
        <f t="shared" si="14"/>
        <v>1 - 5 km</v>
      </c>
      <c r="J178" s="7">
        <v>1.0289999999999999</v>
      </c>
      <c r="K178" s="34">
        <f t="shared" si="13"/>
        <v>41328.755999999994</v>
      </c>
    </row>
    <row r="179" spans="3:11">
      <c r="C179">
        <f t="shared" si="11"/>
        <v>178</v>
      </c>
      <c r="D179" s="3">
        <v>124</v>
      </c>
      <c r="E179" s="4">
        <v>40543</v>
      </c>
      <c r="F179" s="5">
        <v>6125000</v>
      </c>
      <c r="G179" s="5">
        <v>49395</v>
      </c>
      <c r="H179" s="6">
        <v>2009</v>
      </c>
      <c r="I179" s="7" t="s">
        <v>14</v>
      </c>
      <c r="J179" s="7">
        <v>1.042</v>
      </c>
      <c r="K179" s="34">
        <f t="shared" ref="K179:K210" si="15">G179*J179</f>
        <v>51469.590000000004</v>
      </c>
    </row>
    <row r="180" spans="3:11">
      <c r="C180">
        <f t="shared" si="11"/>
        <v>179</v>
      </c>
      <c r="D180" s="3">
        <v>229</v>
      </c>
      <c r="E180" s="4">
        <v>40540</v>
      </c>
      <c r="F180" s="5">
        <v>5950000</v>
      </c>
      <c r="G180" s="5">
        <v>25983</v>
      </c>
      <c r="H180" s="6">
        <v>2007</v>
      </c>
      <c r="I180" s="7" t="str">
        <f t="shared" ref="I180:I223" si="16">I179</f>
        <v>1 - 5 km</v>
      </c>
      <c r="J180" s="7">
        <v>1.042</v>
      </c>
      <c r="K180" s="34">
        <f t="shared" si="15"/>
        <v>27074.286</v>
      </c>
    </row>
    <row r="181" spans="3:11">
      <c r="C181">
        <f t="shared" si="11"/>
        <v>180</v>
      </c>
      <c r="D181" s="3">
        <v>77</v>
      </c>
      <c r="E181" s="4">
        <v>40536</v>
      </c>
      <c r="F181" s="5">
        <v>1500000</v>
      </c>
      <c r="G181" s="5">
        <v>19481</v>
      </c>
      <c r="H181" s="6">
        <v>1980</v>
      </c>
      <c r="I181" s="7" t="str">
        <f t="shared" si="16"/>
        <v>1 - 5 km</v>
      </c>
      <c r="J181" s="7">
        <v>1.042</v>
      </c>
      <c r="K181" s="34">
        <f t="shared" si="15"/>
        <v>20299.202000000001</v>
      </c>
    </row>
    <row r="182" spans="3:11">
      <c r="C182">
        <f t="shared" si="11"/>
        <v>181</v>
      </c>
      <c r="D182" s="3">
        <v>55</v>
      </c>
      <c r="E182" s="4">
        <v>40534</v>
      </c>
      <c r="F182" s="5">
        <v>1650000</v>
      </c>
      <c r="G182" s="5">
        <v>30000</v>
      </c>
      <c r="H182" s="6">
        <v>1977</v>
      </c>
      <c r="I182" s="7" t="str">
        <f t="shared" si="16"/>
        <v>1 - 5 km</v>
      </c>
      <c r="J182" s="7">
        <v>1.042</v>
      </c>
      <c r="K182" s="34">
        <f t="shared" si="15"/>
        <v>31260</v>
      </c>
    </row>
    <row r="183" spans="3:11">
      <c r="C183">
        <f t="shared" si="11"/>
        <v>182</v>
      </c>
      <c r="D183" s="3">
        <v>50</v>
      </c>
      <c r="E183" s="4">
        <v>40533</v>
      </c>
      <c r="F183" s="5">
        <v>1600000</v>
      </c>
      <c r="G183" s="5">
        <v>32000</v>
      </c>
      <c r="H183" s="6">
        <v>1983</v>
      </c>
      <c r="I183" s="7" t="str">
        <f t="shared" si="16"/>
        <v>1 - 5 km</v>
      </c>
      <c r="J183" s="7">
        <v>1.042</v>
      </c>
      <c r="K183" s="34">
        <f t="shared" si="15"/>
        <v>33344</v>
      </c>
    </row>
    <row r="184" spans="3:11">
      <c r="C184">
        <f t="shared" si="11"/>
        <v>183</v>
      </c>
      <c r="D184" s="3">
        <v>104</v>
      </c>
      <c r="E184" s="4">
        <v>40532</v>
      </c>
      <c r="F184" s="5">
        <v>2600000</v>
      </c>
      <c r="G184" s="5">
        <v>25000</v>
      </c>
      <c r="H184" s="6">
        <v>2001</v>
      </c>
      <c r="I184" s="7" t="str">
        <f t="shared" si="16"/>
        <v>1 - 5 km</v>
      </c>
      <c r="J184" s="7">
        <v>1.042</v>
      </c>
      <c r="K184" s="34">
        <f t="shared" si="15"/>
        <v>26050</v>
      </c>
    </row>
    <row r="185" spans="3:11">
      <c r="C185">
        <f t="shared" si="11"/>
        <v>184</v>
      </c>
      <c r="D185" s="3">
        <v>70</v>
      </c>
      <c r="E185" s="4">
        <v>40520</v>
      </c>
      <c r="F185" s="5">
        <v>1775000</v>
      </c>
      <c r="G185" s="5">
        <v>25357</v>
      </c>
      <c r="H185" s="6">
        <v>1986</v>
      </c>
      <c r="I185" s="7" t="str">
        <f t="shared" si="16"/>
        <v>1 - 5 km</v>
      </c>
      <c r="J185" s="7">
        <v>1.042</v>
      </c>
      <c r="K185" s="34">
        <f t="shared" si="15"/>
        <v>26421.994000000002</v>
      </c>
    </row>
    <row r="186" spans="3:11">
      <c r="C186">
        <f t="shared" si="11"/>
        <v>185</v>
      </c>
      <c r="D186" s="3">
        <v>71</v>
      </c>
      <c r="E186" s="4">
        <v>40506</v>
      </c>
      <c r="F186" s="5">
        <v>2400000</v>
      </c>
      <c r="G186" s="5">
        <v>33803</v>
      </c>
      <c r="H186" s="6">
        <v>1979</v>
      </c>
      <c r="I186" s="7" t="str">
        <f t="shared" si="16"/>
        <v>1 - 5 km</v>
      </c>
      <c r="J186" s="7">
        <v>1.042</v>
      </c>
      <c r="K186" s="34">
        <f t="shared" si="15"/>
        <v>35222.726000000002</v>
      </c>
    </row>
    <row r="187" spans="3:11">
      <c r="C187">
        <f t="shared" si="11"/>
        <v>186</v>
      </c>
      <c r="D187" s="3">
        <v>152</v>
      </c>
      <c r="E187" s="4">
        <v>40500</v>
      </c>
      <c r="F187" s="5">
        <v>4250000</v>
      </c>
      <c r="G187" s="5">
        <v>27961</v>
      </c>
      <c r="H187" s="6">
        <v>2005</v>
      </c>
      <c r="I187" s="7" t="str">
        <f t="shared" si="16"/>
        <v>1 - 5 km</v>
      </c>
      <c r="J187" s="7">
        <v>1.042</v>
      </c>
      <c r="K187" s="34">
        <f t="shared" si="15"/>
        <v>29135.362000000001</v>
      </c>
    </row>
    <row r="188" spans="3:11">
      <c r="C188">
        <f t="shared" si="11"/>
        <v>187</v>
      </c>
      <c r="D188" s="3">
        <v>110</v>
      </c>
      <c r="E188" s="4">
        <v>40500</v>
      </c>
      <c r="F188" s="5">
        <v>3950000</v>
      </c>
      <c r="G188" s="5">
        <v>35909</v>
      </c>
      <c r="H188" s="6">
        <v>1997</v>
      </c>
      <c r="I188" s="7" t="str">
        <f t="shared" si="16"/>
        <v>1 - 5 km</v>
      </c>
      <c r="J188" s="7">
        <v>1.042</v>
      </c>
      <c r="K188" s="34">
        <f t="shared" si="15"/>
        <v>37417.178</v>
      </c>
    </row>
    <row r="189" spans="3:11">
      <c r="C189">
        <f t="shared" si="11"/>
        <v>188</v>
      </c>
      <c r="D189" s="3">
        <v>62</v>
      </c>
      <c r="E189" s="4">
        <v>40491</v>
      </c>
      <c r="F189" s="5">
        <v>1625000</v>
      </c>
      <c r="G189" s="5">
        <v>26210</v>
      </c>
      <c r="H189" s="6">
        <v>2002</v>
      </c>
      <c r="I189" s="7" t="str">
        <f t="shared" si="16"/>
        <v>1 - 5 km</v>
      </c>
      <c r="J189" s="7">
        <v>1.042</v>
      </c>
      <c r="K189" s="34">
        <f t="shared" si="15"/>
        <v>27310.82</v>
      </c>
    </row>
    <row r="190" spans="3:11">
      <c r="C190">
        <f t="shared" si="11"/>
        <v>189</v>
      </c>
      <c r="D190" s="3">
        <v>73</v>
      </c>
      <c r="E190" s="4">
        <v>40476</v>
      </c>
      <c r="F190" s="5">
        <v>1800000</v>
      </c>
      <c r="G190" s="5">
        <v>24658</v>
      </c>
      <c r="H190" s="6">
        <v>1989</v>
      </c>
      <c r="I190" s="7" t="str">
        <f t="shared" si="16"/>
        <v>1 - 5 km</v>
      </c>
      <c r="J190" s="7">
        <v>1.042</v>
      </c>
      <c r="K190" s="34">
        <f t="shared" si="15"/>
        <v>25693.636000000002</v>
      </c>
    </row>
    <row r="191" spans="3:11">
      <c r="C191">
        <f t="shared" si="11"/>
        <v>190</v>
      </c>
      <c r="D191" s="3">
        <v>115</v>
      </c>
      <c r="E191" s="4">
        <v>40476</v>
      </c>
      <c r="F191" s="5">
        <v>2850000</v>
      </c>
      <c r="G191" s="5">
        <v>24783</v>
      </c>
      <c r="H191" s="6">
        <v>1985</v>
      </c>
      <c r="I191" s="7" t="str">
        <f t="shared" si="16"/>
        <v>1 - 5 km</v>
      </c>
      <c r="J191" s="7">
        <v>1.042</v>
      </c>
      <c r="K191" s="34">
        <f t="shared" si="15"/>
        <v>25823.886000000002</v>
      </c>
    </row>
    <row r="192" spans="3:11">
      <c r="C192">
        <f t="shared" si="11"/>
        <v>191</v>
      </c>
      <c r="D192" s="3">
        <v>67</v>
      </c>
      <c r="E192" s="4">
        <v>40476</v>
      </c>
      <c r="F192" s="5">
        <v>1550000</v>
      </c>
      <c r="G192" s="5">
        <v>23134</v>
      </c>
      <c r="H192" s="6">
        <v>1979</v>
      </c>
      <c r="I192" s="7" t="str">
        <f t="shared" si="16"/>
        <v>1 - 5 km</v>
      </c>
      <c r="J192" s="7">
        <v>1.042</v>
      </c>
      <c r="K192" s="34">
        <f t="shared" si="15"/>
        <v>24105.628000000001</v>
      </c>
    </row>
    <row r="193" spans="3:11">
      <c r="C193">
        <f t="shared" si="11"/>
        <v>192</v>
      </c>
      <c r="D193" s="3">
        <v>77</v>
      </c>
      <c r="E193" s="4">
        <v>40471</v>
      </c>
      <c r="F193" s="5">
        <v>1231000</v>
      </c>
      <c r="G193" s="5">
        <v>15987</v>
      </c>
      <c r="H193" s="6">
        <v>1980</v>
      </c>
      <c r="I193" s="7" t="str">
        <f t="shared" si="16"/>
        <v>1 - 5 km</v>
      </c>
      <c r="J193" s="7">
        <v>1.042</v>
      </c>
      <c r="K193" s="34">
        <f t="shared" si="15"/>
        <v>16658.454000000002</v>
      </c>
    </row>
    <row r="194" spans="3:11">
      <c r="C194">
        <f t="shared" si="11"/>
        <v>193</v>
      </c>
      <c r="D194" s="3">
        <v>58</v>
      </c>
      <c r="E194" s="4">
        <v>40469</v>
      </c>
      <c r="F194" s="5">
        <v>2000000</v>
      </c>
      <c r="G194" s="5">
        <v>34483</v>
      </c>
      <c r="H194" s="6">
        <v>1980</v>
      </c>
      <c r="I194" s="7" t="str">
        <f t="shared" si="16"/>
        <v>1 - 5 km</v>
      </c>
      <c r="J194" s="7">
        <v>1.042</v>
      </c>
      <c r="K194" s="34">
        <f t="shared" si="15"/>
        <v>35931.286</v>
      </c>
    </row>
    <row r="195" spans="3:11">
      <c r="C195">
        <f t="shared" ref="C195:C223" si="17">C194+1</f>
        <v>194</v>
      </c>
      <c r="D195" s="3">
        <v>68</v>
      </c>
      <c r="E195" s="4">
        <v>40463</v>
      </c>
      <c r="F195" s="5">
        <v>2025000</v>
      </c>
      <c r="G195" s="5">
        <v>29779</v>
      </c>
      <c r="H195" s="6">
        <v>1988</v>
      </c>
      <c r="I195" s="7" t="str">
        <f t="shared" si="16"/>
        <v>1 - 5 km</v>
      </c>
      <c r="J195" s="7">
        <v>1.042</v>
      </c>
      <c r="K195" s="34">
        <f t="shared" si="15"/>
        <v>31029.718000000001</v>
      </c>
    </row>
    <row r="196" spans="3:11">
      <c r="C196">
        <f t="shared" si="17"/>
        <v>195</v>
      </c>
      <c r="D196" s="3">
        <v>75</v>
      </c>
      <c r="E196" s="4">
        <v>40457</v>
      </c>
      <c r="F196" s="5">
        <v>2900000</v>
      </c>
      <c r="G196" s="5">
        <v>38667</v>
      </c>
      <c r="H196" s="6">
        <v>1980</v>
      </c>
      <c r="I196" s="7" t="str">
        <f t="shared" si="16"/>
        <v>1 - 5 km</v>
      </c>
      <c r="J196" s="7">
        <v>1.042</v>
      </c>
      <c r="K196" s="34">
        <f t="shared" si="15"/>
        <v>40291.014000000003</v>
      </c>
    </row>
    <row r="197" spans="3:11">
      <c r="C197">
        <f t="shared" si="17"/>
        <v>196</v>
      </c>
      <c r="D197" s="3">
        <v>43</v>
      </c>
      <c r="E197" s="4">
        <v>40451</v>
      </c>
      <c r="F197" s="5">
        <v>1700000</v>
      </c>
      <c r="G197" s="5">
        <v>39535</v>
      </c>
      <c r="H197" s="6">
        <v>2001</v>
      </c>
      <c r="I197" s="7" t="str">
        <f t="shared" si="16"/>
        <v>1 - 5 km</v>
      </c>
      <c r="J197" s="7">
        <v>1.042</v>
      </c>
      <c r="K197" s="34">
        <f t="shared" si="15"/>
        <v>41195.47</v>
      </c>
    </row>
    <row r="198" spans="3:11">
      <c r="C198">
        <f t="shared" si="17"/>
        <v>197</v>
      </c>
      <c r="D198" s="3">
        <v>132</v>
      </c>
      <c r="E198" s="4">
        <v>40358</v>
      </c>
      <c r="F198" s="5">
        <v>2450000</v>
      </c>
      <c r="G198" s="5">
        <v>18561</v>
      </c>
      <c r="H198" s="6">
        <v>2003</v>
      </c>
      <c r="I198" s="7" t="str">
        <f t="shared" si="16"/>
        <v>1 - 5 km</v>
      </c>
      <c r="J198" s="7">
        <v>1.042</v>
      </c>
      <c r="K198" s="34">
        <f t="shared" si="15"/>
        <v>19340.562000000002</v>
      </c>
    </row>
    <row r="199" spans="3:11">
      <c r="C199">
        <f t="shared" si="17"/>
        <v>198</v>
      </c>
      <c r="D199" s="3">
        <v>82</v>
      </c>
      <c r="E199" s="4">
        <v>40308</v>
      </c>
      <c r="F199" s="5">
        <v>2025000</v>
      </c>
      <c r="G199" s="5">
        <v>24695</v>
      </c>
      <c r="H199" s="6">
        <v>1979</v>
      </c>
      <c r="I199" s="7" t="str">
        <f t="shared" si="16"/>
        <v>1 - 5 km</v>
      </c>
      <c r="J199" s="7">
        <v>1.042</v>
      </c>
      <c r="K199" s="34">
        <f t="shared" si="15"/>
        <v>25732.190000000002</v>
      </c>
    </row>
    <row r="200" spans="3:11">
      <c r="C200">
        <f t="shared" si="17"/>
        <v>199</v>
      </c>
      <c r="D200" s="3">
        <v>200</v>
      </c>
      <c r="E200" s="4">
        <v>40296</v>
      </c>
      <c r="F200" s="5">
        <v>6100000</v>
      </c>
      <c r="G200" s="5">
        <v>30500</v>
      </c>
      <c r="H200" s="6">
        <v>2005</v>
      </c>
      <c r="I200" s="7" t="str">
        <f t="shared" si="16"/>
        <v>1 - 5 km</v>
      </c>
      <c r="J200" s="7">
        <v>1.042</v>
      </c>
      <c r="K200" s="34">
        <f t="shared" si="15"/>
        <v>31781</v>
      </c>
    </row>
    <row r="201" spans="3:11">
      <c r="C201">
        <f t="shared" si="17"/>
        <v>200</v>
      </c>
      <c r="D201" s="3">
        <v>63</v>
      </c>
      <c r="E201" s="4">
        <v>40260</v>
      </c>
      <c r="F201" s="5">
        <v>2150000</v>
      </c>
      <c r="G201" s="5">
        <v>34127</v>
      </c>
      <c r="H201" s="6">
        <v>1980</v>
      </c>
      <c r="I201" s="7" t="str">
        <f t="shared" si="16"/>
        <v>1 - 5 km</v>
      </c>
      <c r="J201" s="7">
        <v>1.042</v>
      </c>
      <c r="K201" s="34">
        <f t="shared" si="15"/>
        <v>35560.334000000003</v>
      </c>
    </row>
    <row r="202" spans="3:11">
      <c r="C202">
        <f t="shared" si="17"/>
        <v>201</v>
      </c>
      <c r="D202" s="3">
        <v>62</v>
      </c>
      <c r="E202" s="4">
        <v>40253</v>
      </c>
      <c r="F202" s="5">
        <v>2200000</v>
      </c>
      <c r="G202" s="5">
        <v>35484</v>
      </c>
      <c r="H202" s="6">
        <v>1980</v>
      </c>
      <c r="I202" s="7" t="str">
        <f t="shared" si="16"/>
        <v>1 - 5 km</v>
      </c>
      <c r="J202" s="7">
        <v>1.042</v>
      </c>
      <c r="K202" s="34">
        <f t="shared" si="15"/>
        <v>36974.328000000001</v>
      </c>
    </row>
    <row r="203" spans="3:11">
      <c r="C203">
        <f t="shared" si="17"/>
        <v>202</v>
      </c>
      <c r="D203" s="3">
        <v>64</v>
      </c>
      <c r="E203" s="4">
        <v>40252</v>
      </c>
      <c r="F203" s="5">
        <v>1900000</v>
      </c>
      <c r="G203" s="5">
        <v>29688</v>
      </c>
      <c r="H203" s="6">
        <v>2002</v>
      </c>
      <c r="I203" s="7" t="str">
        <f t="shared" si="16"/>
        <v>1 - 5 km</v>
      </c>
      <c r="J203" s="7">
        <v>1.042</v>
      </c>
      <c r="K203" s="34">
        <f t="shared" si="15"/>
        <v>30934.896000000001</v>
      </c>
    </row>
    <row r="204" spans="3:11">
      <c r="C204">
        <f t="shared" si="17"/>
        <v>203</v>
      </c>
      <c r="D204" s="3">
        <v>72</v>
      </c>
      <c r="E204" s="4">
        <v>40238</v>
      </c>
      <c r="F204" s="5">
        <v>1800000</v>
      </c>
      <c r="G204" s="5">
        <v>25000</v>
      </c>
      <c r="H204" s="6">
        <v>1989</v>
      </c>
      <c r="I204" s="7" t="str">
        <f t="shared" si="16"/>
        <v>1 - 5 km</v>
      </c>
      <c r="J204" s="7">
        <v>1.042</v>
      </c>
      <c r="K204" s="34">
        <f t="shared" si="15"/>
        <v>26050</v>
      </c>
    </row>
    <row r="205" spans="3:11">
      <c r="C205">
        <f t="shared" si="17"/>
        <v>204</v>
      </c>
      <c r="D205" s="3">
        <v>72</v>
      </c>
      <c r="E205" s="4">
        <v>40238</v>
      </c>
      <c r="F205" s="5">
        <v>1800000</v>
      </c>
      <c r="G205" s="5">
        <v>25000</v>
      </c>
      <c r="H205" s="6">
        <v>1989</v>
      </c>
      <c r="I205" s="7" t="str">
        <f t="shared" si="16"/>
        <v>1 - 5 km</v>
      </c>
      <c r="J205" s="7">
        <v>1.042</v>
      </c>
      <c r="K205" s="34">
        <f t="shared" si="15"/>
        <v>26050</v>
      </c>
    </row>
    <row r="206" spans="3:11">
      <c r="C206">
        <f t="shared" si="17"/>
        <v>205</v>
      </c>
      <c r="D206" s="3">
        <v>127</v>
      </c>
      <c r="E206" s="4">
        <v>40235</v>
      </c>
      <c r="F206" s="5">
        <v>2450000</v>
      </c>
      <c r="G206" s="5">
        <v>19291</v>
      </c>
      <c r="H206" s="6">
        <v>2000</v>
      </c>
      <c r="I206" s="7" t="str">
        <f t="shared" si="16"/>
        <v>1 - 5 km</v>
      </c>
      <c r="J206" s="7">
        <v>1.042</v>
      </c>
      <c r="K206" s="34">
        <f t="shared" si="15"/>
        <v>20101.222000000002</v>
      </c>
    </row>
    <row r="207" spans="3:11">
      <c r="C207">
        <f t="shared" si="17"/>
        <v>206</v>
      </c>
      <c r="D207" s="3">
        <v>114</v>
      </c>
      <c r="E207" s="4">
        <v>40235</v>
      </c>
      <c r="F207" s="5">
        <v>3500000</v>
      </c>
      <c r="G207" s="5">
        <v>30702</v>
      </c>
      <c r="H207" s="6">
        <v>1997</v>
      </c>
      <c r="I207" s="7" t="str">
        <f t="shared" si="16"/>
        <v>1 - 5 km</v>
      </c>
      <c r="J207" s="7">
        <v>1.042</v>
      </c>
      <c r="K207" s="34">
        <f t="shared" si="15"/>
        <v>31991.484</v>
      </c>
    </row>
    <row r="208" spans="3:11">
      <c r="C208">
        <f t="shared" si="17"/>
        <v>207</v>
      </c>
      <c r="D208" s="3">
        <v>58</v>
      </c>
      <c r="E208" s="4">
        <v>40234</v>
      </c>
      <c r="F208" s="5">
        <v>2350000</v>
      </c>
      <c r="G208" s="5">
        <v>40517</v>
      </c>
      <c r="H208" s="6">
        <v>1981</v>
      </c>
      <c r="I208" s="7" t="str">
        <f t="shared" si="16"/>
        <v>1 - 5 km</v>
      </c>
      <c r="J208" s="7">
        <v>1.042</v>
      </c>
      <c r="K208" s="34">
        <f t="shared" si="15"/>
        <v>42218.714</v>
      </c>
    </row>
    <row r="209" spans="3:11">
      <c r="C209">
        <f t="shared" si="17"/>
        <v>208</v>
      </c>
      <c r="D209" s="3">
        <v>139</v>
      </c>
      <c r="E209" s="4">
        <v>40227</v>
      </c>
      <c r="F209" s="5">
        <v>4750000</v>
      </c>
      <c r="G209" s="5">
        <v>34173</v>
      </c>
      <c r="H209" s="6">
        <v>2007</v>
      </c>
      <c r="I209" s="7" t="str">
        <f t="shared" si="16"/>
        <v>1 - 5 km</v>
      </c>
      <c r="J209" s="7">
        <v>1.042</v>
      </c>
      <c r="K209" s="34">
        <f t="shared" si="15"/>
        <v>35608.266000000003</v>
      </c>
    </row>
    <row r="210" spans="3:11">
      <c r="C210">
        <f t="shared" si="17"/>
        <v>209</v>
      </c>
      <c r="D210" s="3">
        <v>142</v>
      </c>
      <c r="E210" s="4">
        <v>40218</v>
      </c>
      <c r="F210" s="5">
        <v>4500000</v>
      </c>
      <c r="G210" s="5">
        <v>31690</v>
      </c>
      <c r="H210" s="6">
        <v>2006</v>
      </c>
      <c r="I210" s="7" t="str">
        <f t="shared" si="16"/>
        <v>1 - 5 km</v>
      </c>
      <c r="J210" s="7">
        <v>1.042</v>
      </c>
      <c r="K210" s="34">
        <f t="shared" si="15"/>
        <v>33020.980000000003</v>
      </c>
    </row>
    <row r="211" spans="3:11">
      <c r="C211">
        <f t="shared" si="17"/>
        <v>210</v>
      </c>
      <c r="D211" s="3">
        <v>69</v>
      </c>
      <c r="E211" s="4">
        <v>40210</v>
      </c>
      <c r="F211" s="5">
        <v>2400000</v>
      </c>
      <c r="G211" s="5">
        <v>34783</v>
      </c>
      <c r="H211" s="6">
        <v>1988</v>
      </c>
      <c r="I211" s="7" t="str">
        <f t="shared" si="16"/>
        <v>1 - 5 km</v>
      </c>
      <c r="J211" s="7">
        <v>1.042</v>
      </c>
      <c r="K211" s="34">
        <f t="shared" ref="K211:K223" si="18">G211*J211</f>
        <v>36243.885999999999</v>
      </c>
    </row>
    <row r="212" spans="3:11">
      <c r="C212">
        <f t="shared" si="17"/>
        <v>211</v>
      </c>
      <c r="D212" s="3">
        <v>115</v>
      </c>
      <c r="E212" s="4">
        <v>40189</v>
      </c>
      <c r="F212" s="5">
        <v>2260000</v>
      </c>
      <c r="G212" s="5">
        <v>19652</v>
      </c>
      <c r="H212" s="6">
        <v>1986</v>
      </c>
      <c r="I212" s="7" t="str">
        <f t="shared" si="16"/>
        <v>1 - 5 km</v>
      </c>
      <c r="J212" s="7">
        <v>1.042</v>
      </c>
      <c r="K212" s="34">
        <f t="shared" si="18"/>
        <v>20477.384000000002</v>
      </c>
    </row>
    <row r="213" spans="3:11">
      <c r="C213">
        <f t="shared" si="17"/>
        <v>212</v>
      </c>
      <c r="D213" s="3">
        <v>139</v>
      </c>
      <c r="E213" s="4">
        <v>40158</v>
      </c>
      <c r="F213" s="5">
        <v>5500000</v>
      </c>
      <c r="G213" s="5">
        <v>39568</v>
      </c>
      <c r="H213" s="6">
        <v>2006</v>
      </c>
      <c r="I213" s="7" t="str">
        <f t="shared" si="16"/>
        <v>1 - 5 km</v>
      </c>
      <c r="J213" s="7">
        <v>1.0680000000000001</v>
      </c>
      <c r="K213" s="34">
        <f t="shared" si="18"/>
        <v>42258.624000000003</v>
      </c>
    </row>
    <row r="214" spans="3:11">
      <c r="C214">
        <f t="shared" si="17"/>
        <v>213</v>
      </c>
      <c r="D214" s="3">
        <v>128</v>
      </c>
      <c r="E214" s="4">
        <v>40148</v>
      </c>
      <c r="F214" s="5">
        <v>2850000</v>
      </c>
      <c r="G214" s="5">
        <v>22266</v>
      </c>
      <c r="H214" s="6">
        <v>2001</v>
      </c>
      <c r="I214" s="7" t="str">
        <f t="shared" si="16"/>
        <v>1 - 5 km</v>
      </c>
      <c r="J214" s="7">
        <v>1.0680000000000001</v>
      </c>
      <c r="K214" s="34">
        <f t="shared" si="18"/>
        <v>23780.088</v>
      </c>
    </row>
    <row r="215" spans="3:11">
      <c r="C215">
        <f t="shared" si="17"/>
        <v>214</v>
      </c>
      <c r="D215" s="3">
        <v>140</v>
      </c>
      <c r="E215" s="4">
        <v>40148</v>
      </c>
      <c r="F215" s="5">
        <v>4400000</v>
      </c>
      <c r="G215" s="5">
        <v>31429</v>
      </c>
      <c r="H215" s="6">
        <v>1998</v>
      </c>
      <c r="I215" s="7" t="str">
        <f t="shared" si="16"/>
        <v>1 - 5 km</v>
      </c>
      <c r="J215" s="7">
        <v>1.0680000000000001</v>
      </c>
      <c r="K215" s="34">
        <f t="shared" si="18"/>
        <v>33566.171999999999</v>
      </c>
    </row>
    <row r="216" spans="3:11">
      <c r="C216">
        <f t="shared" si="17"/>
        <v>215</v>
      </c>
      <c r="D216" s="3">
        <v>99</v>
      </c>
      <c r="E216" s="4">
        <v>40145</v>
      </c>
      <c r="F216" s="5">
        <v>2690000</v>
      </c>
      <c r="G216" s="5">
        <v>27172</v>
      </c>
      <c r="H216" s="6">
        <v>2002</v>
      </c>
      <c r="I216" s="7" t="str">
        <f t="shared" si="16"/>
        <v>1 - 5 km</v>
      </c>
      <c r="J216" s="7">
        <v>1.0680000000000001</v>
      </c>
      <c r="K216" s="34">
        <f t="shared" si="18"/>
        <v>29019.696</v>
      </c>
    </row>
    <row r="217" spans="3:11">
      <c r="C217">
        <f t="shared" si="17"/>
        <v>216</v>
      </c>
      <c r="D217" s="3">
        <v>61</v>
      </c>
      <c r="E217" s="4">
        <v>40133</v>
      </c>
      <c r="F217" s="5">
        <v>1575000</v>
      </c>
      <c r="G217" s="5">
        <v>25820</v>
      </c>
      <c r="H217" s="6">
        <v>1980</v>
      </c>
      <c r="I217" s="7" t="str">
        <f t="shared" si="16"/>
        <v>1 - 5 km</v>
      </c>
      <c r="J217" s="7">
        <v>1.0680000000000001</v>
      </c>
      <c r="K217" s="34">
        <f t="shared" si="18"/>
        <v>27575.760000000002</v>
      </c>
    </row>
    <row r="218" spans="3:11">
      <c r="C218">
        <f t="shared" si="17"/>
        <v>217</v>
      </c>
      <c r="D218" s="3">
        <v>156</v>
      </c>
      <c r="E218" s="4">
        <v>40130</v>
      </c>
      <c r="F218" s="5">
        <v>5500000</v>
      </c>
      <c r="G218" s="5">
        <v>35256</v>
      </c>
      <c r="H218" s="6">
        <v>1999</v>
      </c>
      <c r="I218" s="7" t="str">
        <f t="shared" si="16"/>
        <v>1 - 5 km</v>
      </c>
      <c r="J218" s="7">
        <v>1.0680000000000001</v>
      </c>
      <c r="K218" s="34">
        <f t="shared" si="18"/>
        <v>37653.408000000003</v>
      </c>
    </row>
    <row r="219" spans="3:11">
      <c r="C219">
        <f t="shared" si="17"/>
        <v>218</v>
      </c>
      <c r="D219" s="3">
        <v>97</v>
      </c>
      <c r="E219" s="4">
        <v>40129</v>
      </c>
      <c r="F219" s="5">
        <v>3100000</v>
      </c>
      <c r="G219" s="5">
        <v>31959</v>
      </c>
      <c r="H219" s="6">
        <v>1987</v>
      </c>
      <c r="I219" s="7" t="str">
        <f t="shared" si="16"/>
        <v>1 - 5 km</v>
      </c>
      <c r="J219" s="7">
        <v>1.0680000000000001</v>
      </c>
      <c r="K219" s="34">
        <f t="shared" si="18"/>
        <v>34132.212</v>
      </c>
    </row>
    <row r="220" spans="3:11">
      <c r="C220">
        <f t="shared" si="17"/>
        <v>219</v>
      </c>
      <c r="D220" s="3">
        <v>68</v>
      </c>
      <c r="E220" s="4">
        <v>40123</v>
      </c>
      <c r="F220" s="5">
        <v>1970000</v>
      </c>
      <c r="G220" s="5">
        <v>28971</v>
      </c>
      <c r="H220" s="6">
        <v>1988</v>
      </c>
      <c r="I220" s="7" t="str">
        <f t="shared" si="16"/>
        <v>1 - 5 km</v>
      </c>
      <c r="J220" s="7">
        <v>1.0680000000000001</v>
      </c>
      <c r="K220" s="34">
        <f t="shared" si="18"/>
        <v>30941.028000000002</v>
      </c>
    </row>
    <row r="221" spans="3:11">
      <c r="C221">
        <f t="shared" si="17"/>
        <v>220</v>
      </c>
      <c r="D221" s="3">
        <v>64</v>
      </c>
      <c r="E221" s="4">
        <v>40122</v>
      </c>
      <c r="F221" s="5">
        <v>1750000</v>
      </c>
      <c r="G221" s="5">
        <v>27344</v>
      </c>
      <c r="H221" s="6">
        <v>2000</v>
      </c>
      <c r="I221" s="7" t="str">
        <f t="shared" si="16"/>
        <v>1 - 5 km</v>
      </c>
      <c r="J221" s="7">
        <v>1.0680000000000001</v>
      </c>
      <c r="K221" s="34">
        <f t="shared" si="18"/>
        <v>29203.392000000003</v>
      </c>
    </row>
    <row r="222" spans="3:11">
      <c r="C222">
        <f t="shared" si="17"/>
        <v>221</v>
      </c>
      <c r="D222" s="3">
        <v>60</v>
      </c>
      <c r="E222" s="4">
        <v>40121</v>
      </c>
      <c r="F222" s="5">
        <v>1776945</v>
      </c>
      <c r="G222" s="5">
        <v>29616</v>
      </c>
      <c r="H222" s="6">
        <v>2006</v>
      </c>
      <c r="I222" s="7" t="str">
        <f t="shared" si="16"/>
        <v>1 - 5 km</v>
      </c>
      <c r="J222" s="7">
        <v>1.0680000000000001</v>
      </c>
      <c r="K222" s="34">
        <f t="shared" si="18"/>
        <v>31629.888000000003</v>
      </c>
    </row>
    <row r="223" spans="3:11">
      <c r="C223">
        <f t="shared" si="17"/>
        <v>222</v>
      </c>
      <c r="D223" s="3">
        <v>70</v>
      </c>
      <c r="E223" s="4">
        <v>40121</v>
      </c>
      <c r="F223" s="5">
        <v>2700000</v>
      </c>
      <c r="G223" s="5">
        <v>38571</v>
      </c>
      <c r="H223" s="6">
        <v>1980</v>
      </c>
      <c r="I223" s="7" t="str">
        <f t="shared" si="16"/>
        <v>1 - 5 km</v>
      </c>
      <c r="J223" s="7">
        <v>1.0680000000000001</v>
      </c>
      <c r="K223" s="34">
        <f t="shared" si="18"/>
        <v>41193.828000000001</v>
      </c>
    </row>
  </sheetData>
  <sortState ref="C2:K223">
    <sortCondition descending="1" ref="E1"/>
  </sortState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5"/>
  <sheetViews>
    <sheetView tabSelected="1" topLeftCell="B9" workbookViewId="0">
      <selection activeCell="L20" sqref="L20"/>
    </sheetView>
  </sheetViews>
  <sheetFormatPr baseColWidth="10" defaultRowHeight="15" x14ac:dyDescent="0"/>
  <cols>
    <col min="1" max="1" width="14" bestFit="1" customWidth="1"/>
    <col min="10" max="10" width="11" customWidth="1"/>
    <col min="11" max="11" width="16.83203125" bestFit="1" customWidth="1"/>
    <col min="12" max="12" width="12.33203125" bestFit="1" customWidth="1"/>
    <col min="13" max="13" width="12.5" bestFit="1" customWidth="1"/>
    <col min="14" max="14" width="12.33203125" bestFit="1" customWidth="1"/>
    <col min="15" max="15" width="12.5" bestFit="1" customWidth="1"/>
    <col min="16" max="16" width="11.5" bestFit="1" customWidth="1"/>
    <col min="17" max="17" width="12.1640625" bestFit="1" customWidth="1"/>
  </cols>
  <sheetData>
    <row r="1" spans="1:18">
      <c r="A1" s="23" t="s">
        <v>8</v>
      </c>
    </row>
    <row r="2" spans="1:18">
      <c r="D2" t="s">
        <v>7</v>
      </c>
      <c r="E2" t="s">
        <v>1</v>
      </c>
      <c r="F2" t="s">
        <v>2</v>
      </c>
      <c r="G2" t="s">
        <v>3</v>
      </c>
      <c r="H2" t="s">
        <v>4</v>
      </c>
      <c r="I2" t="s">
        <v>12</v>
      </c>
      <c r="J2" t="s">
        <v>36</v>
      </c>
      <c r="K2" t="s">
        <v>37</v>
      </c>
      <c r="M2" s="27" t="s">
        <v>38</v>
      </c>
      <c r="N2" s="24" t="s">
        <v>0</v>
      </c>
      <c r="O2" s="24" t="s">
        <v>2</v>
      </c>
      <c r="P2" s="24" t="s">
        <v>3</v>
      </c>
    </row>
    <row r="3" spans="1:18">
      <c r="A3" s="1" t="s">
        <v>11</v>
      </c>
      <c r="B3">
        <v>1</v>
      </c>
      <c r="C3">
        <v>1</v>
      </c>
      <c r="D3" s="3">
        <v>59</v>
      </c>
      <c r="E3" s="4">
        <v>41939</v>
      </c>
      <c r="F3" s="5">
        <v>2290000</v>
      </c>
      <c r="G3" s="5">
        <v>38814</v>
      </c>
      <c r="H3" s="6">
        <v>1989</v>
      </c>
      <c r="I3" s="7" t="s">
        <v>13</v>
      </c>
      <c r="J3" s="7"/>
      <c r="K3" s="34">
        <f t="shared" ref="K3:K34" si="0">G3</f>
        <v>38814</v>
      </c>
      <c r="M3" s="24" t="s">
        <v>9</v>
      </c>
      <c r="N3" s="25">
        <v>87</v>
      </c>
      <c r="O3" s="26">
        <f>P3*N3</f>
        <v>2509835.8748868373</v>
      </c>
      <c r="P3" s="26">
        <f>SUM(K3:K435)/C435</f>
        <v>28848.688217090083</v>
      </c>
    </row>
    <row r="4" spans="1:18">
      <c r="B4">
        <f>B3+1</f>
        <v>2</v>
      </c>
      <c r="C4">
        <f>C3+1</f>
        <v>2</v>
      </c>
      <c r="D4" s="3">
        <v>67</v>
      </c>
      <c r="E4" s="4">
        <v>41933</v>
      </c>
      <c r="F4" s="5">
        <v>1650000</v>
      </c>
      <c r="G4" s="5">
        <v>24627</v>
      </c>
      <c r="H4" s="6">
        <v>2008</v>
      </c>
      <c r="I4" s="7" t="str">
        <f t="shared" ref="I4:I35" si="1">I3</f>
        <v>0 km</v>
      </c>
      <c r="J4" s="7"/>
      <c r="K4" s="34">
        <f t="shared" si="0"/>
        <v>24627</v>
      </c>
    </row>
    <row r="5" spans="1:18">
      <c r="B5">
        <f t="shared" ref="B5:B68" si="2">B4+1</f>
        <v>3</v>
      </c>
      <c r="C5">
        <f t="shared" ref="C5:C68" si="3">C4+1</f>
        <v>3</v>
      </c>
      <c r="D5" s="3">
        <v>125</v>
      </c>
      <c r="E5" s="4">
        <v>41918</v>
      </c>
      <c r="F5" s="5">
        <v>3200000</v>
      </c>
      <c r="G5" s="5">
        <v>25600</v>
      </c>
      <c r="H5" s="6">
        <v>2008</v>
      </c>
      <c r="I5" s="7" t="str">
        <f t="shared" si="1"/>
        <v>0 km</v>
      </c>
      <c r="J5" s="7"/>
      <c r="K5" s="34">
        <f t="shared" si="0"/>
        <v>25600</v>
      </c>
      <c r="M5" s="27" t="s">
        <v>20</v>
      </c>
      <c r="N5" s="24" t="s">
        <v>21</v>
      </c>
      <c r="O5" s="24" t="s">
        <v>22</v>
      </c>
      <c r="P5" s="24" t="s">
        <v>23</v>
      </c>
      <c r="Q5" s="24" t="s">
        <v>24</v>
      </c>
    </row>
    <row r="6" spans="1:18">
      <c r="B6">
        <f t="shared" si="2"/>
        <v>4</v>
      </c>
      <c r="C6">
        <f t="shared" si="3"/>
        <v>4</v>
      </c>
      <c r="D6" s="3">
        <v>67</v>
      </c>
      <c r="E6" s="4">
        <v>41918</v>
      </c>
      <c r="F6" s="5">
        <v>1700000</v>
      </c>
      <c r="G6" s="5">
        <v>25373</v>
      </c>
      <c r="H6" s="6">
        <v>2006</v>
      </c>
      <c r="I6" s="7" t="str">
        <f t="shared" si="1"/>
        <v>0 km</v>
      </c>
      <c r="J6" s="7"/>
      <c r="K6" s="34">
        <f t="shared" si="0"/>
        <v>25373</v>
      </c>
      <c r="M6" s="24" t="s">
        <v>25</v>
      </c>
      <c r="N6" s="27">
        <v>293</v>
      </c>
      <c r="O6" s="27">
        <v>83</v>
      </c>
      <c r="P6" s="27">
        <v>40</v>
      </c>
      <c r="Q6" s="27">
        <v>17</v>
      </c>
    </row>
    <row r="7" spans="1:18">
      <c r="B7">
        <f t="shared" si="2"/>
        <v>5</v>
      </c>
      <c r="C7">
        <f t="shared" si="3"/>
        <v>5</v>
      </c>
      <c r="D7" s="3">
        <v>37</v>
      </c>
      <c r="E7" s="4">
        <v>41915</v>
      </c>
      <c r="F7" s="5">
        <v>1270000</v>
      </c>
      <c r="G7" s="5">
        <v>34324</v>
      </c>
      <c r="H7" s="6">
        <v>1967</v>
      </c>
      <c r="I7" s="7" t="str">
        <f t="shared" si="1"/>
        <v>0 km</v>
      </c>
      <c r="J7" s="7"/>
      <c r="K7" s="34">
        <f t="shared" si="0"/>
        <v>34324</v>
      </c>
      <c r="M7" s="24" t="s">
        <v>26</v>
      </c>
      <c r="N7" s="28">
        <v>28904</v>
      </c>
      <c r="O7" s="28">
        <v>29085</v>
      </c>
      <c r="P7" s="28">
        <v>28943</v>
      </c>
      <c r="Q7" s="28">
        <v>26528</v>
      </c>
    </row>
    <row r="8" spans="1:18">
      <c r="B8">
        <f t="shared" si="2"/>
        <v>6</v>
      </c>
      <c r="C8">
        <f t="shared" si="3"/>
        <v>6</v>
      </c>
      <c r="D8" s="3">
        <v>98</v>
      </c>
      <c r="E8" s="4">
        <v>41913</v>
      </c>
      <c r="F8" s="5">
        <v>2875000</v>
      </c>
      <c r="G8" s="5">
        <v>29337</v>
      </c>
      <c r="H8" s="6">
        <v>2013</v>
      </c>
      <c r="I8" s="7" t="str">
        <f t="shared" si="1"/>
        <v>0 km</v>
      </c>
      <c r="J8" s="7"/>
      <c r="K8" s="34">
        <f t="shared" si="0"/>
        <v>29337</v>
      </c>
    </row>
    <row r="9" spans="1:18">
      <c r="B9">
        <f t="shared" si="2"/>
        <v>7</v>
      </c>
      <c r="C9">
        <f t="shared" si="3"/>
        <v>7</v>
      </c>
      <c r="D9" s="3">
        <v>83</v>
      </c>
      <c r="E9" s="4">
        <v>41913</v>
      </c>
      <c r="F9" s="5">
        <v>1640000</v>
      </c>
      <c r="G9" s="5">
        <v>19759</v>
      </c>
      <c r="H9" s="6">
        <v>1990</v>
      </c>
      <c r="I9" s="7" t="str">
        <f t="shared" si="1"/>
        <v>0 km</v>
      </c>
      <c r="J9" s="7"/>
      <c r="K9" s="34">
        <f t="shared" si="0"/>
        <v>19759</v>
      </c>
      <c r="M9" s="27" t="s">
        <v>4</v>
      </c>
      <c r="N9" s="24">
        <v>-1970</v>
      </c>
      <c r="O9" s="24" t="s">
        <v>27</v>
      </c>
      <c r="P9" s="24" t="s">
        <v>28</v>
      </c>
      <c r="Q9" s="24" t="s">
        <v>29</v>
      </c>
      <c r="R9" s="24" t="s">
        <v>30</v>
      </c>
    </row>
    <row r="10" spans="1:18">
      <c r="B10">
        <f t="shared" si="2"/>
        <v>8</v>
      </c>
      <c r="C10">
        <f t="shared" si="3"/>
        <v>8</v>
      </c>
      <c r="D10" s="3">
        <v>53</v>
      </c>
      <c r="E10" s="4">
        <v>41911</v>
      </c>
      <c r="F10" s="5">
        <v>1990000</v>
      </c>
      <c r="G10" s="5">
        <v>37547</v>
      </c>
      <c r="H10" s="6">
        <v>1990</v>
      </c>
      <c r="I10" s="7" t="str">
        <f t="shared" si="1"/>
        <v>0 km</v>
      </c>
      <c r="J10" s="7"/>
      <c r="K10" s="34">
        <f t="shared" si="0"/>
        <v>37547</v>
      </c>
      <c r="M10" s="24" t="s">
        <v>25</v>
      </c>
      <c r="N10" s="27">
        <v>19</v>
      </c>
      <c r="O10" s="27">
        <v>74</v>
      </c>
      <c r="P10" s="27">
        <v>80</v>
      </c>
      <c r="Q10" s="27">
        <v>70</v>
      </c>
      <c r="R10" s="27">
        <v>190</v>
      </c>
    </row>
    <row r="11" spans="1:18">
      <c r="B11">
        <f t="shared" si="2"/>
        <v>9</v>
      </c>
      <c r="C11">
        <f t="shared" si="3"/>
        <v>9</v>
      </c>
      <c r="D11" s="3">
        <v>76</v>
      </c>
      <c r="E11" s="4">
        <v>41911</v>
      </c>
      <c r="F11" s="5">
        <v>1600000</v>
      </c>
      <c r="G11" s="5">
        <v>21053</v>
      </c>
      <c r="H11" s="6">
        <v>1980</v>
      </c>
      <c r="I11" s="7" t="str">
        <f t="shared" si="1"/>
        <v>0 km</v>
      </c>
      <c r="J11" s="7"/>
      <c r="K11" s="34">
        <f t="shared" si="0"/>
        <v>21053</v>
      </c>
      <c r="M11" s="24" t="s">
        <v>26</v>
      </c>
      <c r="N11" s="28">
        <v>28701</v>
      </c>
      <c r="O11" s="28">
        <v>30336</v>
      </c>
      <c r="P11" s="28">
        <v>28913</v>
      </c>
      <c r="Q11" s="28">
        <v>28000</v>
      </c>
      <c r="R11" s="28">
        <v>28570</v>
      </c>
    </row>
    <row r="12" spans="1:18">
      <c r="B12">
        <f t="shared" si="2"/>
        <v>10</v>
      </c>
      <c r="C12">
        <f t="shared" si="3"/>
        <v>10</v>
      </c>
      <c r="D12" s="3">
        <v>55</v>
      </c>
      <c r="E12" s="4">
        <v>41904</v>
      </c>
      <c r="F12" s="5">
        <v>2150000</v>
      </c>
      <c r="G12" s="5">
        <v>39091</v>
      </c>
      <c r="H12" s="6">
        <v>1990</v>
      </c>
      <c r="I12" s="7" t="str">
        <f t="shared" si="1"/>
        <v>0 km</v>
      </c>
      <c r="J12" s="7"/>
      <c r="K12" s="34">
        <f t="shared" si="0"/>
        <v>39091</v>
      </c>
    </row>
    <row r="13" spans="1:18">
      <c r="B13">
        <f t="shared" si="2"/>
        <v>11</v>
      </c>
      <c r="C13">
        <f t="shared" si="3"/>
        <v>11</v>
      </c>
      <c r="D13" s="3">
        <v>97</v>
      </c>
      <c r="E13" s="4">
        <v>41904</v>
      </c>
      <c r="F13" s="5">
        <v>2250000</v>
      </c>
      <c r="G13" s="5">
        <v>23196</v>
      </c>
      <c r="H13" s="6">
        <v>1987</v>
      </c>
      <c r="I13" s="7" t="str">
        <f t="shared" si="1"/>
        <v>0 km</v>
      </c>
      <c r="J13" s="7"/>
      <c r="K13" s="34">
        <f t="shared" si="0"/>
        <v>23196</v>
      </c>
    </row>
    <row r="14" spans="1:18">
      <c r="B14">
        <f t="shared" si="2"/>
        <v>12</v>
      </c>
      <c r="C14">
        <f t="shared" si="3"/>
        <v>12</v>
      </c>
      <c r="D14" s="3">
        <v>43</v>
      </c>
      <c r="E14" s="4">
        <v>41897</v>
      </c>
      <c r="F14" s="5">
        <v>1600000</v>
      </c>
      <c r="G14" s="5">
        <v>37209</v>
      </c>
      <c r="H14" s="6">
        <v>1973</v>
      </c>
      <c r="I14" s="7" t="str">
        <f t="shared" si="1"/>
        <v>0 km</v>
      </c>
      <c r="J14" s="7"/>
      <c r="K14" s="34">
        <f t="shared" si="0"/>
        <v>37209</v>
      </c>
    </row>
    <row r="15" spans="1:18">
      <c r="B15">
        <f t="shared" si="2"/>
        <v>13</v>
      </c>
      <c r="C15">
        <f t="shared" si="3"/>
        <v>13</v>
      </c>
      <c r="D15" s="3">
        <v>159</v>
      </c>
      <c r="E15" s="4">
        <v>41885</v>
      </c>
      <c r="F15" s="5">
        <v>3900000</v>
      </c>
      <c r="G15" s="5">
        <v>24528</v>
      </c>
      <c r="H15" s="6">
        <v>1987</v>
      </c>
      <c r="I15" s="7" t="str">
        <f t="shared" si="1"/>
        <v>0 km</v>
      </c>
      <c r="J15" s="7"/>
      <c r="K15" s="34">
        <f t="shared" si="0"/>
        <v>24528</v>
      </c>
    </row>
    <row r="16" spans="1:18">
      <c r="B16">
        <f t="shared" si="2"/>
        <v>14</v>
      </c>
      <c r="C16">
        <f t="shared" si="3"/>
        <v>14</v>
      </c>
      <c r="D16" s="3">
        <v>73</v>
      </c>
      <c r="E16" s="4">
        <v>41877</v>
      </c>
      <c r="F16" s="5">
        <v>2150000</v>
      </c>
      <c r="G16" s="5">
        <v>29452</v>
      </c>
      <c r="H16" s="6">
        <v>2007</v>
      </c>
      <c r="I16" s="7" t="str">
        <f t="shared" si="1"/>
        <v>0 km</v>
      </c>
      <c r="J16" s="7"/>
      <c r="K16" s="34">
        <f t="shared" si="0"/>
        <v>29452</v>
      </c>
    </row>
    <row r="17" spans="2:11">
      <c r="B17">
        <f t="shared" si="2"/>
        <v>15</v>
      </c>
      <c r="C17">
        <f t="shared" si="3"/>
        <v>15</v>
      </c>
      <c r="D17" s="3">
        <v>131</v>
      </c>
      <c r="E17" s="4">
        <v>41824</v>
      </c>
      <c r="F17" s="5">
        <v>2400000</v>
      </c>
      <c r="G17" s="5">
        <v>18321</v>
      </c>
      <c r="H17" s="6">
        <v>2005</v>
      </c>
      <c r="I17" s="7" t="str">
        <f t="shared" si="1"/>
        <v>0 km</v>
      </c>
      <c r="J17" s="7"/>
      <c r="K17" s="34">
        <f t="shared" si="0"/>
        <v>18321</v>
      </c>
    </row>
    <row r="18" spans="2:11">
      <c r="B18">
        <f t="shared" si="2"/>
        <v>16</v>
      </c>
      <c r="C18">
        <f t="shared" si="3"/>
        <v>16</v>
      </c>
      <c r="D18" s="3">
        <v>82</v>
      </c>
      <c r="E18" s="4">
        <v>41824</v>
      </c>
      <c r="F18" s="5">
        <v>1700000</v>
      </c>
      <c r="G18" s="5">
        <v>20732</v>
      </c>
      <c r="H18" s="6">
        <v>1966</v>
      </c>
      <c r="I18" s="7" t="str">
        <f t="shared" si="1"/>
        <v>0 km</v>
      </c>
      <c r="J18" s="7"/>
      <c r="K18" s="34">
        <f t="shared" si="0"/>
        <v>20732</v>
      </c>
    </row>
    <row r="19" spans="2:11">
      <c r="B19">
        <f t="shared" si="2"/>
        <v>17</v>
      </c>
      <c r="C19">
        <f t="shared" si="3"/>
        <v>17</v>
      </c>
      <c r="D19" s="3">
        <v>154</v>
      </c>
      <c r="E19" s="4">
        <v>41817</v>
      </c>
      <c r="F19" s="5">
        <v>2600000</v>
      </c>
      <c r="G19" s="5">
        <v>16883</v>
      </c>
      <c r="H19" s="6">
        <v>1989</v>
      </c>
      <c r="I19" s="7" t="str">
        <f t="shared" si="1"/>
        <v>0 km</v>
      </c>
      <c r="J19" s="7"/>
      <c r="K19" s="34">
        <f t="shared" si="0"/>
        <v>16883</v>
      </c>
    </row>
    <row r="20" spans="2:11">
      <c r="B20">
        <f t="shared" si="2"/>
        <v>18</v>
      </c>
      <c r="C20">
        <f t="shared" si="3"/>
        <v>18</v>
      </c>
      <c r="D20" s="3">
        <v>105</v>
      </c>
      <c r="E20" s="4">
        <v>41809</v>
      </c>
      <c r="F20" s="5">
        <v>2150000</v>
      </c>
      <c r="G20" s="5">
        <v>20476</v>
      </c>
      <c r="H20" s="6">
        <v>1988</v>
      </c>
      <c r="I20" s="7" t="str">
        <f t="shared" si="1"/>
        <v>0 km</v>
      </c>
      <c r="J20" s="7"/>
      <c r="K20" s="34">
        <f t="shared" si="0"/>
        <v>20476</v>
      </c>
    </row>
    <row r="21" spans="2:11">
      <c r="B21">
        <f t="shared" si="2"/>
        <v>19</v>
      </c>
      <c r="C21">
        <f t="shared" si="3"/>
        <v>19</v>
      </c>
      <c r="D21" s="3">
        <v>60</v>
      </c>
      <c r="E21" s="4">
        <v>41805</v>
      </c>
      <c r="F21" s="5">
        <v>1510000</v>
      </c>
      <c r="G21" s="5">
        <v>25167</v>
      </c>
      <c r="H21" s="6">
        <v>1975</v>
      </c>
      <c r="I21" s="7" t="str">
        <f t="shared" si="1"/>
        <v>0 km</v>
      </c>
      <c r="J21" s="7"/>
      <c r="K21" s="34">
        <f t="shared" si="0"/>
        <v>25167</v>
      </c>
    </row>
    <row r="22" spans="2:11">
      <c r="B22">
        <f t="shared" si="2"/>
        <v>20</v>
      </c>
      <c r="C22">
        <f t="shared" si="3"/>
        <v>20</v>
      </c>
      <c r="D22" s="3">
        <v>66</v>
      </c>
      <c r="E22" s="4">
        <v>41802</v>
      </c>
      <c r="F22" s="5">
        <v>1650000</v>
      </c>
      <c r="G22" s="5">
        <v>25000</v>
      </c>
      <c r="H22" s="6">
        <v>2009</v>
      </c>
      <c r="I22" s="7" t="str">
        <f t="shared" si="1"/>
        <v>0 km</v>
      </c>
      <c r="J22" s="7"/>
      <c r="K22" s="34">
        <f t="shared" si="0"/>
        <v>25000</v>
      </c>
    </row>
    <row r="23" spans="2:11">
      <c r="B23">
        <f t="shared" si="2"/>
        <v>21</v>
      </c>
      <c r="C23">
        <f t="shared" si="3"/>
        <v>21</v>
      </c>
      <c r="D23" s="3">
        <v>158</v>
      </c>
      <c r="E23" s="4">
        <v>41800</v>
      </c>
      <c r="F23" s="5">
        <v>5000000</v>
      </c>
      <c r="G23" s="5">
        <v>31646</v>
      </c>
      <c r="H23" s="6">
        <v>2005</v>
      </c>
      <c r="I23" s="7" t="str">
        <f t="shared" si="1"/>
        <v>0 km</v>
      </c>
      <c r="J23" s="7"/>
      <c r="K23" s="34">
        <f t="shared" si="0"/>
        <v>31646</v>
      </c>
    </row>
    <row r="24" spans="2:11">
      <c r="B24">
        <f t="shared" si="2"/>
        <v>22</v>
      </c>
      <c r="C24">
        <f t="shared" si="3"/>
        <v>22</v>
      </c>
      <c r="D24" s="3">
        <v>62</v>
      </c>
      <c r="E24" s="4">
        <v>41766</v>
      </c>
      <c r="F24" s="5">
        <v>1900000</v>
      </c>
      <c r="G24" s="5">
        <v>30645</v>
      </c>
      <c r="H24" s="6">
        <v>1978</v>
      </c>
      <c r="I24" s="7" t="str">
        <f t="shared" si="1"/>
        <v>0 km</v>
      </c>
      <c r="J24" s="7"/>
      <c r="K24" s="34">
        <f t="shared" si="0"/>
        <v>30645</v>
      </c>
    </row>
    <row r="25" spans="2:11">
      <c r="B25">
        <f t="shared" si="2"/>
        <v>23</v>
      </c>
      <c r="C25">
        <f t="shared" si="3"/>
        <v>23</v>
      </c>
      <c r="D25" s="3">
        <v>67</v>
      </c>
      <c r="E25" s="4">
        <v>41743</v>
      </c>
      <c r="F25" s="5">
        <v>1500000</v>
      </c>
      <c r="G25" s="5">
        <v>22388</v>
      </c>
      <c r="H25" s="6">
        <v>2008</v>
      </c>
      <c r="I25" s="7" t="str">
        <f t="shared" si="1"/>
        <v>0 km</v>
      </c>
      <c r="J25" s="7"/>
      <c r="K25" s="34">
        <f t="shared" si="0"/>
        <v>22388</v>
      </c>
    </row>
    <row r="26" spans="2:11">
      <c r="B26">
        <f t="shared" si="2"/>
        <v>24</v>
      </c>
      <c r="C26">
        <f t="shared" si="3"/>
        <v>24</v>
      </c>
      <c r="D26" s="3">
        <v>86</v>
      </c>
      <c r="E26" s="4">
        <v>41736</v>
      </c>
      <c r="F26" s="5">
        <v>2400000</v>
      </c>
      <c r="G26" s="5">
        <v>27907</v>
      </c>
      <c r="H26" s="6">
        <v>2005</v>
      </c>
      <c r="I26" s="7" t="str">
        <f t="shared" si="1"/>
        <v>0 km</v>
      </c>
      <c r="J26" s="7"/>
      <c r="K26" s="34">
        <f t="shared" si="0"/>
        <v>27907</v>
      </c>
    </row>
    <row r="27" spans="2:11">
      <c r="B27">
        <f t="shared" si="2"/>
        <v>25</v>
      </c>
      <c r="C27">
        <f t="shared" si="3"/>
        <v>25</v>
      </c>
      <c r="D27" s="3">
        <v>84</v>
      </c>
      <c r="E27" s="4">
        <v>41729</v>
      </c>
      <c r="F27" s="5">
        <v>2200000</v>
      </c>
      <c r="G27" s="5">
        <v>26190</v>
      </c>
      <c r="H27" s="6">
        <v>1998</v>
      </c>
      <c r="I27" s="7" t="str">
        <f t="shared" si="1"/>
        <v>0 km</v>
      </c>
      <c r="J27" s="7"/>
      <c r="K27" s="34">
        <f t="shared" si="0"/>
        <v>26190</v>
      </c>
    </row>
    <row r="28" spans="2:11">
      <c r="B28">
        <f t="shared" si="2"/>
        <v>26</v>
      </c>
      <c r="C28">
        <f t="shared" si="3"/>
        <v>26</v>
      </c>
      <c r="D28" s="3">
        <v>67</v>
      </c>
      <c r="E28" s="4">
        <v>41727</v>
      </c>
      <c r="F28" s="5">
        <v>1700000</v>
      </c>
      <c r="G28" s="5">
        <v>25373</v>
      </c>
      <c r="H28" s="6">
        <v>2008</v>
      </c>
      <c r="I28" s="7" t="str">
        <f t="shared" si="1"/>
        <v>0 km</v>
      </c>
      <c r="J28" s="7"/>
      <c r="K28" s="34">
        <f t="shared" si="0"/>
        <v>25373</v>
      </c>
    </row>
    <row r="29" spans="2:11">
      <c r="B29">
        <f t="shared" si="2"/>
        <v>27</v>
      </c>
      <c r="C29">
        <f t="shared" si="3"/>
        <v>27</v>
      </c>
      <c r="D29" s="3">
        <v>67</v>
      </c>
      <c r="E29" s="4">
        <v>41705</v>
      </c>
      <c r="F29" s="5">
        <v>1700000</v>
      </c>
      <c r="G29" s="5">
        <v>25373</v>
      </c>
      <c r="H29" s="6">
        <v>2005</v>
      </c>
      <c r="I29" s="7" t="str">
        <f t="shared" si="1"/>
        <v>0 km</v>
      </c>
      <c r="J29" s="7"/>
      <c r="K29" s="34">
        <f t="shared" si="0"/>
        <v>25373</v>
      </c>
    </row>
    <row r="30" spans="2:11">
      <c r="B30">
        <f t="shared" si="2"/>
        <v>28</v>
      </c>
      <c r="C30">
        <f t="shared" si="3"/>
        <v>28</v>
      </c>
      <c r="D30" s="3">
        <v>67</v>
      </c>
      <c r="E30" s="4">
        <v>41701</v>
      </c>
      <c r="F30" s="5">
        <v>1500000</v>
      </c>
      <c r="G30" s="5">
        <v>22388</v>
      </c>
      <c r="H30" s="6">
        <v>2008</v>
      </c>
      <c r="I30" s="7" t="str">
        <f t="shared" si="1"/>
        <v>0 km</v>
      </c>
      <c r="J30" s="7"/>
      <c r="K30" s="34">
        <f t="shared" si="0"/>
        <v>22388</v>
      </c>
    </row>
    <row r="31" spans="2:11">
      <c r="B31">
        <f t="shared" si="2"/>
        <v>29</v>
      </c>
      <c r="C31">
        <f t="shared" si="3"/>
        <v>29</v>
      </c>
      <c r="D31" s="3">
        <v>88</v>
      </c>
      <c r="E31" s="4">
        <v>41689</v>
      </c>
      <c r="F31" s="5">
        <v>2050000</v>
      </c>
      <c r="G31" s="5">
        <v>23295</v>
      </c>
      <c r="H31" s="6">
        <v>1977</v>
      </c>
      <c r="I31" s="7" t="str">
        <f t="shared" si="1"/>
        <v>0 km</v>
      </c>
      <c r="J31" s="7"/>
      <c r="K31" s="34">
        <f t="shared" si="0"/>
        <v>23295</v>
      </c>
    </row>
    <row r="32" spans="2:11">
      <c r="B32">
        <f t="shared" si="2"/>
        <v>30</v>
      </c>
      <c r="C32">
        <f t="shared" si="3"/>
        <v>30</v>
      </c>
      <c r="D32" s="3">
        <v>110</v>
      </c>
      <c r="E32" s="4">
        <v>41688</v>
      </c>
      <c r="F32" s="5">
        <v>2800000</v>
      </c>
      <c r="G32" s="5">
        <v>25455</v>
      </c>
      <c r="H32" s="6">
        <v>2004</v>
      </c>
      <c r="I32" s="7" t="str">
        <f t="shared" si="1"/>
        <v>0 km</v>
      </c>
      <c r="J32" s="7"/>
      <c r="K32" s="34">
        <f t="shared" si="0"/>
        <v>25455</v>
      </c>
    </row>
    <row r="33" spans="2:11">
      <c r="B33">
        <f t="shared" si="2"/>
        <v>31</v>
      </c>
      <c r="C33">
        <f t="shared" si="3"/>
        <v>31</v>
      </c>
      <c r="D33" s="3">
        <v>54</v>
      </c>
      <c r="E33" s="4">
        <v>41681</v>
      </c>
      <c r="F33" s="5">
        <v>1300000</v>
      </c>
      <c r="G33" s="5">
        <v>24074</v>
      </c>
      <c r="H33" s="6">
        <v>1968</v>
      </c>
      <c r="I33" s="7" t="str">
        <f t="shared" si="1"/>
        <v>0 km</v>
      </c>
      <c r="J33" s="7"/>
      <c r="K33" s="34">
        <f t="shared" si="0"/>
        <v>24074</v>
      </c>
    </row>
    <row r="34" spans="2:11">
      <c r="B34">
        <f t="shared" si="2"/>
        <v>32</v>
      </c>
      <c r="C34">
        <f t="shared" si="3"/>
        <v>32</v>
      </c>
      <c r="D34" s="3">
        <v>74</v>
      </c>
      <c r="E34" s="4">
        <v>41666</v>
      </c>
      <c r="F34" s="5">
        <v>1650000</v>
      </c>
      <c r="G34" s="5">
        <v>22297</v>
      </c>
      <c r="H34" s="6">
        <v>1975</v>
      </c>
      <c r="I34" s="7" t="str">
        <f t="shared" si="1"/>
        <v>0 km</v>
      </c>
      <c r="J34" s="7"/>
      <c r="K34" s="34">
        <f t="shared" si="0"/>
        <v>22297</v>
      </c>
    </row>
    <row r="35" spans="2:11">
      <c r="B35">
        <f t="shared" si="2"/>
        <v>33</v>
      </c>
      <c r="C35">
        <f t="shared" si="3"/>
        <v>33</v>
      </c>
      <c r="D35" s="3">
        <v>40</v>
      </c>
      <c r="E35" s="4">
        <v>41655</v>
      </c>
      <c r="F35" s="5">
        <v>1230000</v>
      </c>
      <c r="G35" s="5">
        <v>30750</v>
      </c>
      <c r="H35" s="6">
        <v>2006</v>
      </c>
      <c r="I35" s="7" t="str">
        <f t="shared" si="1"/>
        <v>0 km</v>
      </c>
      <c r="J35" s="7"/>
      <c r="K35" s="34">
        <f t="shared" ref="K35:K66" si="4">G35</f>
        <v>30750</v>
      </c>
    </row>
    <row r="36" spans="2:11">
      <c r="B36">
        <f t="shared" si="2"/>
        <v>34</v>
      </c>
      <c r="C36">
        <f t="shared" si="3"/>
        <v>34</v>
      </c>
      <c r="D36" s="3">
        <v>51</v>
      </c>
      <c r="E36" s="4">
        <v>41647</v>
      </c>
      <c r="F36" s="5">
        <v>1400000</v>
      </c>
      <c r="G36" s="5">
        <v>27451</v>
      </c>
      <c r="H36" s="6">
        <v>1976</v>
      </c>
      <c r="I36" s="7" t="str">
        <f t="shared" ref="I36:I67" si="5">I35</f>
        <v>0 km</v>
      </c>
      <c r="J36" s="7"/>
      <c r="K36" s="34">
        <f t="shared" si="4"/>
        <v>27451</v>
      </c>
    </row>
    <row r="37" spans="2:11">
      <c r="B37">
        <f t="shared" si="2"/>
        <v>35</v>
      </c>
      <c r="C37">
        <f t="shared" si="3"/>
        <v>35</v>
      </c>
      <c r="D37" s="3">
        <v>87</v>
      </c>
      <c r="E37" s="4">
        <v>41619</v>
      </c>
      <c r="F37" s="5">
        <v>2350000</v>
      </c>
      <c r="G37" s="5">
        <v>27011</v>
      </c>
      <c r="H37" s="6">
        <v>2001</v>
      </c>
      <c r="I37" s="7" t="str">
        <f t="shared" si="5"/>
        <v>0 km</v>
      </c>
      <c r="J37" s="7"/>
      <c r="K37" s="34">
        <f t="shared" si="4"/>
        <v>27011</v>
      </c>
    </row>
    <row r="38" spans="2:11">
      <c r="B38">
        <f t="shared" si="2"/>
        <v>36</v>
      </c>
      <c r="C38">
        <f t="shared" si="3"/>
        <v>36</v>
      </c>
      <c r="D38" s="3">
        <v>67</v>
      </c>
      <c r="E38" s="4">
        <v>41611</v>
      </c>
      <c r="F38" s="5">
        <v>1640000</v>
      </c>
      <c r="G38" s="5">
        <v>24478</v>
      </c>
      <c r="H38" s="6">
        <v>2007</v>
      </c>
      <c r="I38" s="7" t="str">
        <f t="shared" si="5"/>
        <v>0 km</v>
      </c>
      <c r="J38" s="7"/>
      <c r="K38" s="34">
        <f t="shared" si="4"/>
        <v>24478</v>
      </c>
    </row>
    <row r="39" spans="2:11">
      <c r="B39">
        <f t="shared" si="2"/>
        <v>37</v>
      </c>
      <c r="C39">
        <f t="shared" si="3"/>
        <v>37</v>
      </c>
      <c r="D39" s="3">
        <v>61</v>
      </c>
      <c r="E39" s="4">
        <v>41611</v>
      </c>
      <c r="F39" s="5">
        <v>1920000</v>
      </c>
      <c r="G39" s="5">
        <v>31475</v>
      </c>
      <c r="H39" s="6">
        <v>1968</v>
      </c>
      <c r="I39" s="7" t="str">
        <f t="shared" si="5"/>
        <v>0 km</v>
      </c>
      <c r="J39" s="7"/>
      <c r="K39" s="34">
        <f t="shared" si="4"/>
        <v>31475</v>
      </c>
    </row>
    <row r="40" spans="2:11">
      <c r="B40">
        <f t="shared" si="2"/>
        <v>38</v>
      </c>
      <c r="C40">
        <f t="shared" si="3"/>
        <v>38</v>
      </c>
      <c r="D40" s="3">
        <v>116</v>
      </c>
      <c r="E40" s="4">
        <v>41605</v>
      </c>
      <c r="F40" s="5">
        <v>4150000</v>
      </c>
      <c r="G40" s="5">
        <v>35776</v>
      </c>
      <c r="H40" s="6">
        <v>2007</v>
      </c>
      <c r="I40" s="7" t="str">
        <f t="shared" si="5"/>
        <v>0 km</v>
      </c>
      <c r="J40" s="7"/>
      <c r="K40" s="34">
        <f t="shared" si="4"/>
        <v>35776</v>
      </c>
    </row>
    <row r="41" spans="2:11">
      <c r="B41">
        <f t="shared" si="2"/>
        <v>39</v>
      </c>
      <c r="C41">
        <f t="shared" si="3"/>
        <v>39</v>
      </c>
      <c r="D41" s="3">
        <v>58</v>
      </c>
      <c r="E41" s="4">
        <v>41589</v>
      </c>
      <c r="F41" s="5">
        <v>2125000</v>
      </c>
      <c r="G41" s="5">
        <v>36638</v>
      </c>
      <c r="H41" s="6">
        <v>1973</v>
      </c>
      <c r="I41" s="7" t="str">
        <f t="shared" si="5"/>
        <v>0 km</v>
      </c>
      <c r="J41" s="7"/>
      <c r="K41" s="34">
        <f t="shared" si="4"/>
        <v>36638</v>
      </c>
    </row>
    <row r="42" spans="2:11">
      <c r="B42">
        <f t="shared" si="2"/>
        <v>40</v>
      </c>
      <c r="C42">
        <f t="shared" si="3"/>
        <v>40</v>
      </c>
      <c r="D42" s="3">
        <v>67</v>
      </c>
      <c r="E42" s="4">
        <v>41585</v>
      </c>
      <c r="F42" s="5">
        <v>1600000</v>
      </c>
      <c r="G42" s="5">
        <v>23881</v>
      </c>
      <c r="H42" s="6">
        <v>2008</v>
      </c>
      <c r="I42" s="7" t="str">
        <f t="shared" si="5"/>
        <v>0 km</v>
      </c>
      <c r="J42" s="7"/>
      <c r="K42" s="34">
        <f t="shared" si="4"/>
        <v>23881</v>
      </c>
    </row>
    <row r="43" spans="2:11">
      <c r="B43">
        <f t="shared" si="2"/>
        <v>41</v>
      </c>
      <c r="C43">
        <f t="shared" si="3"/>
        <v>41</v>
      </c>
      <c r="D43" s="3">
        <v>64</v>
      </c>
      <c r="E43" s="4">
        <v>41583</v>
      </c>
      <c r="F43" s="5">
        <v>1400000</v>
      </c>
      <c r="G43" s="5">
        <v>21875</v>
      </c>
      <c r="H43" s="6">
        <v>1976</v>
      </c>
      <c r="I43" s="7" t="str">
        <f t="shared" si="5"/>
        <v>0 km</v>
      </c>
      <c r="J43" s="7"/>
      <c r="K43" s="34">
        <f t="shared" si="4"/>
        <v>21875</v>
      </c>
    </row>
    <row r="44" spans="2:11">
      <c r="B44">
        <f t="shared" si="2"/>
        <v>42</v>
      </c>
      <c r="C44">
        <f t="shared" si="3"/>
        <v>42</v>
      </c>
      <c r="D44" s="3">
        <v>57</v>
      </c>
      <c r="E44" s="4">
        <v>41565</v>
      </c>
      <c r="F44" s="5">
        <v>1460000</v>
      </c>
      <c r="G44" s="5">
        <v>25614</v>
      </c>
      <c r="H44" s="6">
        <v>1991</v>
      </c>
      <c r="I44" s="7" t="str">
        <f t="shared" si="5"/>
        <v>0 km</v>
      </c>
      <c r="J44" s="7"/>
      <c r="K44" s="34">
        <f t="shared" si="4"/>
        <v>25614</v>
      </c>
    </row>
    <row r="45" spans="2:11">
      <c r="B45">
        <f t="shared" si="2"/>
        <v>43</v>
      </c>
      <c r="C45">
        <f t="shared" si="3"/>
        <v>43</v>
      </c>
      <c r="D45" s="3">
        <v>76</v>
      </c>
      <c r="E45" s="4">
        <v>41561</v>
      </c>
      <c r="F45" s="5">
        <v>1610000</v>
      </c>
      <c r="G45" s="5">
        <v>21184</v>
      </c>
      <c r="H45" s="6">
        <v>1967</v>
      </c>
      <c r="I45" s="7" t="str">
        <f t="shared" si="5"/>
        <v>0 km</v>
      </c>
      <c r="J45" s="7"/>
      <c r="K45" s="34">
        <f t="shared" si="4"/>
        <v>21184</v>
      </c>
    </row>
    <row r="46" spans="2:11">
      <c r="B46">
        <f t="shared" si="2"/>
        <v>44</v>
      </c>
      <c r="C46">
        <f t="shared" si="3"/>
        <v>44</v>
      </c>
      <c r="D46" s="3">
        <v>46</v>
      </c>
      <c r="E46" s="4">
        <v>41558</v>
      </c>
      <c r="F46" s="5">
        <v>1700000</v>
      </c>
      <c r="G46" s="5">
        <v>36957</v>
      </c>
      <c r="H46" s="6">
        <v>1973</v>
      </c>
      <c r="I46" s="7" t="str">
        <f t="shared" si="5"/>
        <v>0 km</v>
      </c>
      <c r="J46" s="7"/>
      <c r="K46" s="34">
        <f t="shared" si="4"/>
        <v>36957</v>
      </c>
    </row>
    <row r="47" spans="2:11">
      <c r="B47">
        <f t="shared" si="2"/>
        <v>45</v>
      </c>
      <c r="C47">
        <f t="shared" si="3"/>
        <v>45</v>
      </c>
      <c r="D47" s="3">
        <v>67</v>
      </c>
      <c r="E47" s="4">
        <v>41557</v>
      </c>
      <c r="F47" s="5">
        <v>1630000</v>
      </c>
      <c r="G47" s="5">
        <v>24328</v>
      </c>
      <c r="H47" s="6">
        <v>2007</v>
      </c>
      <c r="I47" s="7" t="str">
        <f t="shared" si="5"/>
        <v>0 km</v>
      </c>
      <c r="J47" s="7"/>
      <c r="K47" s="34">
        <f t="shared" si="4"/>
        <v>24328</v>
      </c>
    </row>
    <row r="48" spans="2:11">
      <c r="B48">
        <f t="shared" si="2"/>
        <v>46</v>
      </c>
      <c r="C48">
        <f t="shared" si="3"/>
        <v>46</v>
      </c>
      <c r="D48" s="3">
        <v>76</v>
      </c>
      <c r="E48" s="4">
        <v>41556</v>
      </c>
      <c r="F48" s="5">
        <v>3050000</v>
      </c>
      <c r="G48" s="5">
        <v>40132</v>
      </c>
      <c r="H48" s="6">
        <v>2007</v>
      </c>
      <c r="I48" s="7" t="str">
        <f t="shared" si="5"/>
        <v>0 km</v>
      </c>
      <c r="J48" s="7"/>
      <c r="K48" s="34">
        <f t="shared" si="4"/>
        <v>40132</v>
      </c>
    </row>
    <row r="49" spans="2:11">
      <c r="B49">
        <f t="shared" si="2"/>
        <v>47</v>
      </c>
      <c r="C49">
        <f t="shared" si="3"/>
        <v>47</v>
      </c>
      <c r="D49" s="3">
        <v>140</v>
      </c>
      <c r="E49" s="4">
        <v>41546</v>
      </c>
      <c r="F49" s="5">
        <v>3950000</v>
      </c>
      <c r="G49" s="5">
        <v>28214</v>
      </c>
      <c r="H49" s="6">
        <v>1989</v>
      </c>
      <c r="I49" s="7" t="str">
        <f t="shared" si="5"/>
        <v>0 km</v>
      </c>
      <c r="J49" s="7"/>
      <c r="K49" s="34">
        <f t="shared" si="4"/>
        <v>28214</v>
      </c>
    </row>
    <row r="50" spans="2:11">
      <c r="B50">
        <f t="shared" si="2"/>
        <v>48</v>
      </c>
      <c r="C50">
        <f t="shared" si="3"/>
        <v>48</v>
      </c>
      <c r="D50" s="3">
        <v>67</v>
      </c>
      <c r="E50" s="4">
        <v>41533</v>
      </c>
      <c r="F50" s="5">
        <v>1575000</v>
      </c>
      <c r="G50" s="5">
        <v>23507</v>
      </c>
      <c r="H50" s="6">
        <v>2007</v>
      </c>
      <c r="I50" s="7" t="str">
        <f t="shared" si="5"/>
        <v>0 km</v>
      </c>
      <c r="J50" s="7"/>
      <c r="K50" s="34">
        <f t="shared" si="4"/>
        <v>23507</v>
      </c>
    </row>
    <row r="51" spans="2:11">
      <c r="B51">
        <f t="shared" si="2"/>
        <v>49</v>
      </c>
      <c r="C51">
        <f t="shared" si="3"/>
        <v>49</v>
      </c>
      <c r="D51" s="3">
        <v>80</v>
      </c>
      <c r="E51" s="4">
        <v>41506</v>
      </c>
      <c r="F51" s="5">
        <v>2050000</v>
      </c>
      <c r="G51" s="5">
        <v>25625</v>
      </c>
      <c r="H51" s="6">
        <v>1988</v>
      </c>
      <c r="I51" s="7" t="str">
        <f t="shared" si="5"/>
        <v>0 km</v>
      </c>
      <c r="J51" s="7"/>
      <c r="K51" s="34">
        <f t="shared" si="4"/>
        <v>25625</v>
      </c>
    </row>
    <row r="52" spans="2:11">
      <c r="B52">
        <f t="shared" si="2"/>
        <v>50</v>
      </c>
      <c r="C52">
        <f t="shared" si="3"/>
        <v>50</v>
      </c>
      <c r="D52" s="3">
        <v>108</v>
      </c>
      <c r="E52" s="4">
        <v>41459</v>
      </c>
      <c r="F52" s="5">
        <v>1720000</v>
      </c>
      <c r="G52" s="5">
        <v>15926</v>
      </c>
      <c r="H52" s="6">
        <v>1990</v>
      </c>
      <c r="I52" s="7" t="str">
        <f t="shared" si="5"/>
        <v>0 km</v>
      </c>
      <c r="J52" s="7"/>
      <c r="K52" s="34">
        <f t="shared" si="4"/>
        <v>15926</v>
      </c>
    </row>
    <row r="53" spans="2:11">
      <c r="B53">
        <f t="shared" si="2"/>
        <v>51</v>
      </c>
      <c r="C53">
        <f t="shared" si="3"/>
        <v>51</v>
      </c>
      <c r="D53" s="3">
        <v>60</v>
      </c>
      <c r="E53" s="4">
        <v>41442</v>
      </c>
      <c r="F53" s="5">
        <v>1510000</v>
      </c>
      <c r="G53" s="5">
        <v>25167</v>
      </c>
      <c r="H53" s="6">
        <v>1974</v>
      </c>
      <c r="I53" s="7" t="str">
        <f t="shared" si="5"/>
        <v>0 km</v>
      </c>
      <c r="J53" s="7"/>
      <c r="K53" s="34">
        <f t="shared" si="4"/>
        <v>25167</v>
      </c>
    </row>
    <row r="54" spans="2:11">
      <c r="B54">
        <f t="shared" si="2"/>
        <v>52</v>
      </c>
      <c r="C54">
        <f t="shared" si="3"/>
        <v>52</v>
      </c>
      <c r="D54" s="3">
        <v>67</v>
      </c>
      <c r="E54" s="4">
        <v>41437</v>
      </c>
      <c r="F54" s="5">
        <v>1650000</v>
      </c>
      <c r="G54" s="5">
        <v>24627</v>
      </c>
      <c r="H54" s="6">
        <v>2008</v>
      </c>
      <c r="I54" s="7" t="str">
        <f t="shared" si="5"/>
        <v>0 km</v>
      </c>
      <c r="J54" s="7"/>
      <c r="K54" s="34">
        <f t="shared" si="4"/>
        <v>24627</v>
      </c>
    </row>
    <row r="55" spans="2:11">
      <c r="B55">
        <f t="shared" si="2"/>
        <v>53</v>
      </c>
      <c r="C55">
        <f t="shared" si="3"/>
        <v>53</v>
      </c>
      <c r="D55" s="3">
        <v>117</v>
      </c>
      <c r="E55" s="4">
        <v>41408</v>
      </c>
      <c r="F55" s="5">
        <v>3175000</v>
      </c>
      <c r="G55" s="5">
        <v>27137</v>
      </c>
      <c r="H55" s="6">
        <v>2006</v>
      </c>
      <c r="I55" s="7" t="str">
        <f t="shared" si="5"/>
        <v>0 km</v>
      </c>
      <c r="J55" s="7"/>
      <c r="K55" s="34">
        <f t="shared" si="4"/>
        <v>27137</v>
      </c>
    </row>
    <row r="56" spans="2:11">
      <c r="B56">
        <f t="shared" si="2"/>
        <v>54</v>
      </c>
      <c r="C56">
        <f t="shared" si="3"/>
        <v>54</v>
      </c>
      <c r="D56" s="3">
        <v>67</v>
      </c>
      <c r="E56" s="4">
        <v>41381</v>
      </c>
      <c r="F56" s="5">
        <v>1525000</v>
      </c>
      <c r="G56" s="5">
        <v>22761</v>
      </c>
      <c r="H56" s="6">
        <v>2007</v>
      </c>
      <c r="I56" s="7" t="str">
        <f t="shared" si="5"/>
        <v>0 km</v>
      </c>
      <c r="J56" s="7"/>
      <c r="K56" s="34">
        <f t="shared" si="4"/>
        <v>22761</v>
      </c>
    </row>
    <row r="57" spans="2:11">
      <c r="B57">
        <f t="shared" si="2"/>
        <v>55</v>
      </c>
      <c r="C57">
        <f t="shared" si="3"/>
        <v>55</v>
      </c>
      <c r="D57" s="3">
        <v>114</v>
      </c>
      <c r="E57" s="4">
        <v>41380</v>
      </c>
      <c r="F57" s="5">
        <v>3100000</v>
      </c>
      <c r="G57" s="5">
        <v>27193</v>
      </c>
      <c r="H57" s="6">
        <v>2007</v>
      </c>
      <c r="I57" s="7" t="str">
        <f t="shared" si="5"/>
        <v>0 km</v>
      </c>
      <c r="J57" s="7"/>
      <c r="K57" s="34">
        <f t="shared" si="4"/>
        <v>27193</v>
      </c>
    </row>
    <row r="58" spans="2:11">
      <c r="B58">
        <f t="shared" si="2"/>
        <v>56</v>
      </c>
      <c r="C58">
        <f t="shared" si="3"/>
        <v>56</v>
      </c>
      <c r="D58" s="3">
        <v>68</v>
      </c>
      <c r="E58" s="4">
        <v>41375</v>
      </c>
      <c r="F58" s="5">
        <v>1800000</v>
      </c>
      <c r="G58" s="5">
        <v>26471</v>
      </c>
      <c r="H58" s="6">
        <v>1990</v>
      </c>
      <c r="I58" s="7" t="str">
        <f t="shared" si="5"/>
        <v>0 km</v>
      </c>
      <c r="J58" s="7"/>
      <c r="K58" s="34">
        <f t="shared" si="4"/>
        <v>26471</v>
      </c>
    </row>
    <row r="59" spans="2:11">
      <c r="B59">
        <f t="shared" si="2"/>
        <v>57</v>
      </c>
      <c r="C59">
        <f t="shared" si="3"/>
        <v>57</v>
      </c>
      <c r="D59" s="3">
        <v>67</v>
      </c>
      <c r="E59" s="4">
        <v>41372</v>
      </c>
      <c r="F59" s="5">
        <v>1737500</v>
      </c>
      <c r="G59" s="5">
        <v>25933</v>
      </c>
      <c r="H59" s="6">
        <v>2008</v>
      </c>
      <c r="I59" s="7" t="str">
        <f t="shared" si="5"/>
        <v>0 km</v>
      </c>
      <c r="J59" s="7"/>
      <c r="K59" s="34">
        <f t="shared" si="4"/>
        <v>25933</v>
      </c>
    </row>
    <row r="60" spans="2:11">
      <c r="B60">
        <f t="shared" si="2"/>
        <v>58</v>
      </c>
      <c r="C60">
        <f t="shared" si="3"/>
        <v>58</v>
      </c>
      <c r="D60" s="3">
        <v>247</v>
      </c>
      <c r="E60" s="4">
        <v>41368</v>
      </c>
      <c r="F60" s="5">
        <v>5500000</v>
      </c>
      <c r="G60" s="5">
        <v>22267</v>
      </c>
      <c r="H60" s="6">
        <v>2000</v>
      </c>
      <c r="I60" s="7" t="str">
        <f t="shared" si="5"/>
        <v>0 km</v>
      </c>
      <c r="J60" s="7"/>
      <c r="K60" s="34">
        <f t="shared" si="4"/>
        <v>22267</v>
      </c>
    </row>
    <row r="61" spans="2:11">
      <c r="B61">
        <f t="shared" si="2"/>
        <v>59</v>
      </c>
      <c r="C61">
        <f t="shared" si="3"/>
        <v>59</v>
      </c>
      <c r="D61" s="3">
        <v>74</v>
      </c>
      <c r="E61" s="4">
        <v>41368</v>
      </c>
      <c r="F61" s="5">
        <v>2050000</v>
      </c>
      <c r="G61" s="5">
        <v>27703</v>
      </c>
      <c r="H61" s="6">
        <v>1974</v>
      </c>
      <c r="I61" s="7" t="str">
        <f t="shared" si="5"/>
        <v>0 km</v>
      </c>
      <c r="J61" s="7"/>
      <c r="K61" s="34">
        <f t="shared" si="4"/>
        <v>27703</v>
      </c>
    </row>
    <row r="62" spans="2:11">
      <c r="B62">
        <f t="shared" si="2"/>
        <v>60</v>
      </c>
      <c r="C62">
        <f t="shared" si="3"/>
        <v>60</v>
      </c>
      <c r="D62" s="3">
        <v>98</v>
      </c>
      <c r="E62" s="4">
        <v>41355</v>
      </c>
      <c r="F62" s="5">
        <v>2590000</v>
      </c>
      <c r="G62" s="5">
        <v>26429</v>
      </c>
      <c r="H62" s="6">
        <v>2012</v>
      </c>
      <c r="I62" s="7" t="str">
        <f t="shared" si="5"/>
        <v>0 km</v>
      </c>
      <c r="J62" s="7"/>
      <c r="K62" s="34">
        <f t="shared" si="4"/>
        <v>26429</v>
      </c>
    </row>
    <row r="63" spans="2:11">
      <c r="B63">
        <f t="shared" si="2"/>
        <v>61</v>
      </c>
      <c r="C63">
        <f t="shared" si="3"/>
        <v>61</v>
      </c>
      <c r="D63" s="3">
        <v>67</v>
      </c>
      <c r="E63" s="4">
        <v>41354</v>
      </c>
      <c r="F63" s="5">
        <v>1550000</v>
      </c>
      <c r="G63" s="5">
        <v>23134</v>
      </c>
      <c r="H63" s="6">
        <v>2009</v>
      </c>
      <c r="I63" s="7" t="str">
        <f t="shared" si="5"/>
        <v>0 km</v>
      </c>
      <c r="J63" s="7"/>
      <c r="K63" s="34">
        <f t="shared" si="4"/>
        <v>23134</v>
      </c>
    </row>
    <row r="64" spans="2:11">
      <c r="B64">
        <f t="shared" si="2"/>
        <v>62</v>
      </c>
      <c r="C64">
        <f t="shared" si="3"/>
        <v>62</v>
      </c>
      <c r="D64" s="3">
        <v>40</v>
      </c>
      <c r="E64" s="4">
        <v>41351</v>
      </c>
      <c r="F64" s="5">
        <v>1400000</v>
      </c>
      <c r="G64" s="5">
        <v>35000</v>
      </c>
      <c r="H64" s="6">
        <v>1999</v>
      </c>
      <c r="I64" s="7" t="str">
        <f t="shared" si="5"/>
        <v>0 km</v>
      </c>
      <c r="J64" s="7"/>
      <c r="K64" s="34">
        <f t="shared" si="4"/>
        <v>35000</v>
      </c>
    </row>
    <row r="65" spans="2:11">
      <c r="B65">
        <f t="shared" si="2"/>
        <v>63</v>
      </c>
      <c r="C65">
        <f t="shared" si="3"/>
        <v>63</v>
      </c>
      <c r="D65" s="3">
        <v>113</v>
      </c>
      <c r="E65" s="4">
        <v>41348</v>
      </c>
      <c r="F65" s="5">
        <v>3080000</v>
      </c>
      <c r="G65" s="5">
        <v>27257</v>
      </c>
      <c r="H65" s="6">
        <v>2004</v>
      </c>
      <c r="I65" s="7" t="str">
        <f t="shared" si="5"/>
        <v>0 km</v>
      </c>
      <c r="J65" s="7"/>
      <c r="K65" s="34">
        <f t="shared" si="4"/>
        <v>27257</v>
      </c>
    </row>
    <row r="66" spans="2:11">
      <c r="B66">
        <f t="shared" si="2"/>
        <v>64</v>
      </c>
      <c r="C66">
        <f t="shared" si="3"/>
        <v>64</v>
      </c>
      <c r="D66" s="3">
        <v>64</v>
      </c>
      <c r="E66" s="4">
        <v>41347</v>
      </c>
      <c r="F66" s="5">
        <v>1775000</v>
      </c>
      <c r="G66" s="5">
        <v>27734</v>
      </c>
      <c r="H66" s="6">
        <v>1975</v>
      </c>
      <c r="I66" s="7" t="str">
        <f t="shared" si="5"/>
        <v>0 km</v>
      </c>
      <c r="J66" s="7"/>
      <c r="K66" s="34">
        <f t="shared" si="4"/>
        <v>27734</v>
      </c>
    </row>
    <row r="67" spans="2:11">
      <c r="B67">
        <f t="shared" si="2"/>
        <v>65</v>
      </c>
      <c r="C67">
        <f t="shared" si="3"/>
        <v>65</v>
      </c>
      <c r="D67" s="3">
        <v>89</v>
      </c>
      <c r="E67" s="4">
        <v>41338</v>
      </c>
      <c r="F67" s="5">
        <v>2375000</v>
      </c>
      <c r="G67" s="5">
        <v>26685</v>
      </c>
      <c r="H67" s="6">
        <v>1998</v>
      </c>
      <c r="I67" s="7" t="str">
        <f t="shared" si="5"/>
        <v>0 km</v>
      </c>
      <c r="J67" s="7"/>
      <c r="K67" s="34">
        <f t="shared" ref="K67:K79" si="6">G67</f>
        <v>26685</v>
      </c>
    </row>
    <row r="68" spans="2:11">
      <c r="B68">
        <f t="shared" si="2"/>
        <v>66</v>
      </c>
      <c r="C68">
        <f t="shared" si="3"/>
        <v>66</v>
      </c>
      <c r="D68" s="3">
        <v>68</v>
      </c>
      <c r="E68" s="4">
        <v>41338</v>
      </c>
      <c r="F68" s="5">
        <v>1650000</v>
      </c>
      <c r="G68" s="5">
        <v>24265</v>
      </c>
      <c r="H68" s="6">
        <v>1982</v>
      </c>
      <c r="I68" s="7" t="str">
        <f t="shared" ref="I68:I99" si="7">I67</f>
        <v>0 km</v>
      </c>
      <c r="J68" s="7"/>
      <c r="K68" s="34">
        <f t="shared" si="6"/>
        <v>24265</v>
      </c>
    </row>
    <row r="69" spans="2:11">
      <c r="B69">
        <f t="shared" ref="B69:B132" si="8">B68+1</f>
        <v>67</v>
      </c>
      <c r="C69">
        <f t="shared" ref="C69:C132" si="9">C68+1</f>
        <v>67</v>
      </c>
      <c r="D69" s="3">
        <v>70</v>
      </c>
      <c r="E69" s="4">
        <v>41332</v>
      </c>
      <c r="F69" s="5">
        <v>2700000</v>
      </c>
      <c r="G69" s="5">
        <v>38571</v>
      </c>
      <c r="H69" s="6">
        <v>2006</v>
      </c>
      <c r="I69" s="7" t="str">
        <f t="shared" si="7"/>
        <v>0 km</v>
      </c>
      <c r="J69" s="7"/>
      <c r="K69" s="34">
        <f t="shared" si="6"/>
        <v>38571</v>
      </c>
    </row>
    <row r="70" spans="2:11">
      <c r="B70">
        <f t="shared" si="8"/>
        <v>68</v>
      </c>
      <c r="C70">
        <f t="shared" si="9"/>
        <v>68</v>
      </c>
      <c r="D70" s="3">
        <v>76</v>
      </c>
      <c r="E70" s="4">
        <v>41330</v>
      </c>
      <c r="F70" s="5">
        <v>2475000</v>
      </c>
      <c r="G70" s="5">
        <v>32566</v>
      </c>
      <c r="H70" s="6">
        <v>2005</v>
      </c>
      <c r="I70" s="7" t="str">
        <f t="shared" si="7"/>
        <v>0 km</v>
      </c>
      <c r="J70" s="7"/>
      <c r="K70" s="34">
        <f t="shared" si="6"/>
        <v>32566</v>
      </c>
    </row>
    <row r="71" spans="2:11">
      <c r="B71">
        <f t="shared" si="8"/>
        <v>69</v>
      </c>
      <c r="C71">
        <f t="shared" si="9"/>
        <v>69</v>
      </c>
      <c r="D71" s="3">
        <v>112</v>
      </c>
      <c r="E71" s="4">
        <v>41324</v>
      </c>
      <c r="F71" s="5">
        <v>3300000</v>
      </c>
      <c r="G71" s="5">
        <v>29464</v>
      </c>
      <c r="H71" s="6">
        <v>2000</v>
      </c>
      <c r="I71" s="7" t="str">
        <f t="shared" si="7"/>
        <v>0 km</v>
      </c>
      <c r="J71" s="7"/>
      <c r="K71" s="34">
        <f t="shared" si="6"/>
        <v>29464</v>
      </c>
    </row>
    <row r="72" spans="2:11">
      <c r="B72">
        <f t="shared" si="8"/>
        <v>70</v>
      </c>
      <c r="C72">
        <f t="shared" si="9"/>
        <v>70</v>
      </c>
      <c r="D72" s="3">
        <v>66</v>
      </c>
      <c r="E72" s="4">
        <v>41323</v>
      </c>
      <c r="F72" s="5">
        <v>1650000</v>
      </c>
      <c r="G72" s="5">
        <v>25000</v>
      </c>
      <c r="H72" s="6">
        <v>2006</v>
      </c>
      <c r="I72" s="7" t="str">
        <f t="shared" si="7"/>
        <v>0 km</v>
      </c>
      <c r="J72" s="7"/>
      <c r="K72" s="34">
        <f t="shared" si="6"/>
        <v>25000</v>
      </c>
    </row>
    <row r="73" spans="2:11">
      <c r="B73">
        <f t="shared" si="8"/>
        <v>71</v>
      </c>
      <c r="C73">
        <f t="shared" si="9"/>
        <v>71</v>
      </c>
      <c r="D73" s="3">
        <v>48</v>
      </c>
      <c r="E73" s="4">
        <v>41314</v>
      </c>
      <c r="F73" s="5">
        <v>1425000</v>
      </c>
      <c r="G73" s="5">
        <v>29688</v>
      </c>
      <c r="H73" s="6">
        <v>2006</v>
      </c>
      <c r="I73" s="7" t="str">
        <f t="shared" si="7"/>
        <v>0 km</v>
      </c>
      <c r="J73" s="7"/>
      <c r="K73" s="34">
        <f t="shared" si="6"/>
        <v>29688</v>
      </c>
    </row>
    <row r="74" spans="2:11">
      <c r="B74">
        <f t="shared" si="8"/>
        <v>72</v>
      </c>
      <c r="C74">
        <f t="shared" si="9"/>
        <v>72</v>
      </c>
      <c r="D74" s="3">
        <v>35</v>
      </c>
      <c r="E74" s="4">
        <v>41305</v>
      </c>
      <c r="F74" s="5">
        <v>1000000</v>
      </c>
      <c r="G74" s="5">
        <v>28571</v>
      </c>
      <c r="H74" s="6">
        <v>2008</v>
      </c>
      <c r="I74" s="7" t="str">
        <f t="shared" si="7"/>
        <v>0 km</v>
      </c>
      <c r="J74" s="7"/>
      <c r="K74" s="34">
        <f t="shared" si="6"/>
        <v>28571</v>
      </c>
    </row>
    <row r="75" spans="2:11">
      <c r="B75">
        <f t="shared" si="8"/>
        <v>73</v>
      </c>
      <c r="C75">
        <f t="shared" si="9"/>
        <v>73</v>
      </c>
      <c r="D75" s="3">
        <v>50</v>
      </c>
      <c r="E75" s="4">
        <v>41303</v>
      </c>
      <c r="F75" s="5">
        <v>1300000</v>
      </c>
      <c r="G75" s="5">
        <v>26000</v>
      </c>
      <c r="H75" s="6">
        <v>2006</v>
      </c>
      <c r="I75" s="7" t="str">
        <f t="shared" si="7"/>
        <v>0 km</v>
      </c>
      <c r="J75" s="7"/>
      <c r="K75" s="34">
        <f t="shared" si="6"/>
        <v>26000</v>
      </c>
    </row>
    <row r="76" spans="2:11">
      <c r="B76">
        <f t="shared" si="8"/>
        <v>74</v>
      </c>
      <c r="C76">
        <f t="shared" si="9"/>
        <v>74</v>
      </c>
      <c r="D76" s="3">
        <v>67</v>
      </c>
      <c r="E76" s="4">
        <v>41292</v>
      </c>
      <c r="F76" s="5">
        <v>1530000</v>
      </c>
      <c r="G76" s="5">
        <v>22836</v>
      </c>
      <c r="H76" s="6">
        <v>2009</v>
      </c>
      <c r="I76" s="7" t="str">
        <f t="shared" si="7"/>
        <v>0 km</v>
      </c>
      <c r="J76" s="7"/>
      <c r="K76" s="34">
        <f t="shared" si="6"/>
        <v>22836</v>
      </c>
    </row>
    <row r="77" spans="2:11">
      <c r="B77">
        <f t="shared" si="8"/>
        <v>75</v>
      </c>
      <c r="C77">
        <f t="shared" si="9"/>
        <v>75</v>
      </c>
      <c r="D77" s="3">
        <v>62</v>
      </c>
      <c r="E77" s="4">
        <v>41292</v>
      </c>
      <c r="F77" s="5">
        <v>1900000</v>
      </c>
      <c r="G77" s="5">
        <v>30645</v>
      </c>
      <c r="H77" s="6">
        <v>1980</v>
      </c>
      <c r="I77" s="7" t="str">
        <f t="shared" si="7"/>
        <v>0 km</v>
      </c>
      <c r="J77" s="7"/>
      <c r="K77" s="34">
        <f t="shared" si="6"/>
        <v>30645</v>
      </c>
    </row>
    <row r="78" spans="2:11">
      <c r="B78">
        <f t="shared" si="8"/>
        <v>76</v>
      </c>
      <c r="C78">
        <f t="shared" si="9"/>
        <v>76</v>
      </c>
      <c r="D78" s="3">
        <v>66</v>
      </c>
      <c r="E78" s="4">
        <v>41288</v>
      </c>
      <c r="F78" s="5">
        <v>1500000</v>
      </c>
      <c r="G78" s="5">
        <v>22727</v>
      </c>
      <c r="H78" s="6">
        <v>2007</v>
      </c>
      <c r="I78" s="7" t="str">
        <f t="shared" si="7"/>
        <v>0 km</v>
      </c>
      <c r="J78" s="7"/>
      <c r="K78" s="34">
        <f t="shared" si="6"/>
        <v>22727</v>
      </c>
    </row>
    <row r="79" spans="2:11">
      <c r="B79">
        <f t="shared" si="8"/>
        <v>77</v>
      </c>
      <c r="C79">
        <f t="shared" si="9"/>
        <v>77</v>
      </c>
      <c r="D79" s="3">
        <v>70</v>
      </c>
      <c r="E79" s="4">
        <v>41281</v>
      </c>
      <c r="F79" s="5">
        <v>1825000</v>
      </c>
      <c r="G79" s="5">
        <v>26071</v>
      </c>
      <c r="H79" s="6">
        <v>1975</v>
      </c>
      <c r="I79" s="7" t="str">
        <f t="shared" si="7"/>
        <v>0 km</v>
      </c>
      <c r="J79" s="7"/>
      <c r="K79" s="34">
        <f t="shared" si="6"/>
        <v>26071</v>
      </c>
    </row>
    <row r="80" spans="2:11">
      <c r="B80">
        <f t="shared" si="8"/>
        <v>78</v>
      </c>
      <c r="C80">
        <f t="shared" si="9"/>
        <v>78</v>
      </c>
      <c r="D80" s="3">
        <v>67</v>
      </c>
      <c r="E80" s="4">
        <v>41260</v>
      </c>
      <c r="F80" s="5">
        <v>1600000</v>
      </c>
      <c r="G80" s="5">
        <v>23881</v>
      </c>
      <c r="H80" s="6">
        <v>2008</v>
      </c>
      <c r="I80" s="7" t="str">
        <f t="shared" si="7"/>
        <v>0 km</v>
      </c>
      <c r="J80" s="7">
        <v>1.0209999999999999</v>
      </c>
      <c r="K80" s="34">
        <f t="shared" ref="K80:K111" si="10">J80*G80</f>
        <v>24382.500999999997</v>
      </c>
    </row>
    <row r="81" spans="2:11">
      <c r="B81">
        <f t="shared" si="8"/>
        <v>79</v>
      </c>
      <c r="C81">
        <f t="shared" si="9"/>
        <v>79</v>
      </c>
      <c r="D81" s="3">
        <v>150</v>
      </c>
      <c r="E81" s="4">
        <v>41260</v>
      </c>
      <c r="F81" s="5">
        <v>3400000</v>
      </c>
      <c r="G81" s="5">
        <v>22667</v>
      </c>
      <c r="H81" s="6">
        <v>2001</v>
      </c>
      <c r="I81" s="7" t="str">
        <f t="shared" si="7"/>
        <v>0 km</v>
      </c>
      <c r="J81" s="7">
        <v>1.0209999999999999</v>
      </c>
      <c r="K81" s="34">
        <f t="shared" si="10"/>
        <v>23143.006999999998</v>
      </c>
    </row>
    <row r="82" spans="2:11">
      <c r="B82">
        <f t="shared" si="8"/>
        <v>80</v>
      </c>
      <c r="C82">
        <f t="shared" si="9"/>
        <v>80</v>
      </c>
      <c r="D82" s="3">
        <v>66</v>
      </c>
      <c r="E82" s="4">
        <v>41260</v>
      </c>
      <c r="F82" s="5">
        <v>2400000</v>
      </c>
      <c r="G82" s="5">
        <v>36364</v>
      </c>
      <c r="H82" s="6">
        <v>2001</v>
      </c>
      <c r="I82" s="7" t="str">
        <f t="shared" si="7"/>
        <v>0 km</v>
      </c>
      <c r="J82" s="7">
        <v>1.0209999999999999</v>
      </c>
      <c r="K82" s="34">
        <f t="shared" si="10"/>
        <v>37127.644</v>
      </c>
    </row>
    <row r="83" spans="2:11">
      <c r="B83">
        <f t="shared" si="8"/>
        <v>81</v>
      </c>
      <c r="C83">
        <f t="shared" si="9"/>
        <v>81</v>
      </c>
      <c r="D83" s="3">
        <v>67</v>
      </c>
      <c r="E83" s="4">
        <v>41254</v>
      </c>
      <c r="F83" s="5">
        <v>1580000</v>
      </c>
      <c r="G83" s="5">
        <v>23582</v>
      </c>
      <c r="H83" s="6">
        <v>2006</v>
      </c>
      <c r="I83" s="7" t="str">
        <f t="shared" si="7"/>
        <v>0 km</v>
      </c>
      <c r="J83" s="7">
        <v>1.0209999999999999</v>
      </c>
      <c r="K83" s="34">
        <f t="shared" si="10"/>
        <v>24077.221999999998</v>
      </c>
    </row>
    <row r="84" spans="2:11">
      <c r="B84">
        <f t="shared" si="8"/>
        <v>82</v>
      </c>
      <c r="C84">
        <f t="shared" si="9"/>
        <v>82</v>
      </c>
      <c r="D84" s="3">
        <v>73</v>
      </c>
      <c r="E84" s="4">
        <v>41236</v>
      </c>
      <c r="F84" s="5">
        <v>2200000</v>
      </c>
      <c r="G84" s="5">
        <v>30137</v>
      </c>
      <c r="H84" s="6">
        <v>2007</v>
      </c>
      <c r="I84" s="7" t="str">
        <f t="shared" si="7"/>
        <v>0 km</v>
      </c>
      <c r="J84" s="7">
        <v>1.0209999999999999</v>
      </c>
      <c r="K84" s="34">
        <f t="shared" si="10"/>
        <v>30769.876999999997</v>
      </c>
    </row>
    <row r="85" spans="2:11">
      <c r="B85">
        <f t="shared" si="8"/>
        <v>83</v>
      </c>
      <c r="C85">
        <f t="shared" si="9"/>
        <v>83</v>
      </c>
      <c r="D85" s="3">
        <v>74</v>
      </c>
      <c r="E85" s="4">
        <v>41220</v>
      </c>
      <c r="F85" s="5">
        <v>2050000</v>
      </c>
      <c r="G85" s="5">
        <v>27703</v>
      </c>
      <c r="H85" s="6">
        <v>2007</v>
      </c>
      <c r="I85" s="7" t="str">
        <f t="shared" si="7"/>
        <v>0 km</v>
      </c>
      <c r="J85" s="7">
        <v>1.0209999999999999</v>
      </c>
      <c r="K85" s="34">
        <f t="shared" si="10"/>
        <v>28284.762999999999</v>
      </c>
    </row>
    <row r="86" spans="2:11">
      <c r="B86">
        <f t="shared" si="8"/>
        <v>84</v>
      </c>
      <c r="C86">
        <f t="shared" si="9"/>
        <v>84</v>
      </c>
      <c r="D86" s="3">
        <v>67</v>
      </c>
      <c r="E86" s="4">
        <v>41212</v>
      </c>
      <c r="F86" s="5">
        <v>1800000</v>
      </c>
      <c r="G86" s="5">
        <v>26866</v>
      </c>
      <c r="H86" s="6">
        <v>2008</v>
      </c>
      <c r="I86" s="7" t="str">
        <f t="shared" si="7"/>
        <v>0 km</v>
      </c>
      <c r="J86" s="7">
        <v>1.0209999999999999</v>
      </c>
      <c r="K86" s="34">
        <f t="shared" si="10"/>
        <v>27430.185999999998</v>
      </c>
    </row>
    <row r="87" spans="2:11">
      <c r="B87">
        <f t="shared" si="8"/>
        <v>85</v>
      </c>
      <c r="C87">
        <f t="shared" si="9"/>
        <v>85</v>
      </c>
      <c r="D87" s="3">
        <v>76</v>
      </c>
      <c r="E87" s="4">
        <v>41212</v>
      </c>
      <c r="F87" s="5">
        <v>2900000</v>
      </c>
      <c r="G87" s="5">
        <v>38158</v>
      </c>
      <c r="H87" s="6">
        <v>2007</v>
      </c>
      <c r="I87" s="7" t="str">
        <f t="shared" si="7"/>
        <v>0 km</v>
      </c>
      <c r="J87" s="7">
        <v>1.0209999999999999</v>
      </c>
      <c r="K87" s="34">
        <f t="shared" si="10"/>
        <v>38959.317999999999</v>
      </c>
    </row>
    <row r="88" spans="2:11">
      <c r="B88">
        <f t="shared" si="8"/>
        <v>86</v>
      </c>
      <c r="C88">
        <f t="shared" si="9"/>
        <v>86</v>
      </c>
      <c r="D88" s="3">
        <v>60</v>
      </c>
      <c r="E88" s="4">
        <v>41204</v>
      </c>
      <c r="F88" s="5">
        <v>1850000</v>
      </c>
      <c r="G88" s="5">
        <v>30833</v>
      </c>
      <c r="H88" s="6">
        <v>1975</v>
      </c>
      <c r="I88" s="7" t="str">
        <f t="shared" si="7"/>
        <v>0 km</v>
      </c>
      <c r="J88" s="7">
        <v>1.0209999999999999</v>
      </c>
      <c r="K88" s="34">
        <f t="shared" si="10"/>
        <v>31480.492999999999</v>
      </c>
    </row>
    <row r="89" spans="2:11">
      <c r="B89">
        <f t="shared" si="8"/>
        <v>87</v>
      </c>
      <c r="C89">
        <f t="shared" si="9"/>
        <v>87</v>
      </c>
      <c r="D89" s="3">
        <v>66</v>
      </c>
      <c r="E89" s="4">
        <v>41198</v>
      </c>
      <c r="F89" s="5">
        <v>1540000</v>
      </c>
      <c r="G89" s="5">
        <v>23333</v>
      </c>
      <c r="H89" s="6">
        <v>2008</v>
      </c>
      <c r="I89" s="7" t="str">
        <f t="shared" si="7"/>
        <v>0 km</v>
      </c>
      <c r="J89" s="7">
        <v>1.0209999999999999</v>
      </c>
      <c r="K89" s="34">
        <f t="shared" si="10"/>
        <v>23822.992999999999</v>
      </c>
    </row>
    <row r="90" spans="2:11">
      <c r="B90">
        <f t="shared" si="8"/>
        <v>88</v>
      </c>
      <c r="C90">
        <f t="shared" si="9"/>
        <v>88</v>
      </c>
      <c r="D90" s="3">
        <v>60</v>
      </c>
      <c r="E90" s="4">
        <v>41186</v>
      </c>
      <c r="F90" s="5">
        <v>1600000</v>
      </c>
      <c r="G90" s="5">
        <v>26667</v>
      </c>
      <c r="H90" s="6">
        <v>2006</v>
      </c>
      <c r="I90" s="7" t="str">
        <f t="shared" si="7"/>
        <v>0 km</v>
      </c>
      <c r="J90" s="7">
        <v>1.0209999999999999</v>
      </c>
      <c r="K90" s="34">
        <f t="shared" si="10"/>
        <v>27227.006999999998</v>
      </c>
    </row>
    <row r="91" spans="2:11">
      <c r="B91">
        <f t="shared" si="8"/>
        <v>89</v>
      </c>
      <c r="C91">
        <f t="shared" si="9"/>
        <v>89</v>
      </c>
      <c r="D91" s="3">
        <v>74</v>
      </c>
      <c r="E91" s="4">
        <v>41179</v>
      </c>
      <c r="F91" s="5">
        <v>2125000</v>
      </c>
      <c r="G91" s="5">
        <v>28716</v>
      </c>
      <c r="H91" s="6">
        <v>2004</v>
      </c>
      <c r="I91" s="7" t="str">
        <f t="shared" si="7"/>
        <v>0 km</v>
      </c>
      <c r="J91" s="7">
        <v>1.0209999999999999</v>
      </c>
      <c r="K91" s="34">
        <f t="shared" si="10"/>
        <v>29319.035999999996</v>
      </c>
    </row>
    <row r="92" spans="2:11">
      <c r="B92">
        <f t="shared" si="8"/>
        <v>90</v>
      </c>
      <c r="C92">
        <f t="shared" si="9"/>
        <v>90</v>
      </c>
      <c r="D92" s="3">
        <v>41</v>
      </c>
      <c r="E92" s="4">
        <v>41170</v>
      </c>
      <c r="F92" s="5">
        <v>1560000</v>
      </c>
      <c r="G92" s="5">
        <v>38049</v>
      </c>
      <c r="H92" s="6">
        <v>1969</v>
      </c>
      <c r="I92" s="7" t="str">
        <f t="shared" si="7"/>
        <v>0 km</v>
      </c>
      <c r="J92" s="7">
        <v>1.0209999999999999</v>
      </c>
      <c r="K92" s="34">
        <f t="shared" si="10"/>
        <v>38848.028999999995</v>
      </c>
    </row>
    <row r="93" spans="2:11">
      <c r="B93">
        <f t="shared" si="8"/>
        <v>91</v>
      </c>
      <c r="C93">
        <f t="shared" si="9"/>
        <v>91</v>
      </c>
      <c r="D93" s="3">
        <v>67</v>
      </c>
      <c r="E93" s="4">
        <v>41162</v>
      </c>
      <c r="F93" s="5">
        <v>1800000</v>
      </c>
      <c r="G93" s="5">
        <v>26866</v>
      </c>
      <c r="H93" s="6">
        <v>2008</v>
      </c>
      <c r="I93" s="7" t="str">
        <f t="shared" si="7"/>
        <v>0 km</v>
      </c>
      <c r="J93" s="7">
        <v>1.0209999999999999</v>
      </c>
      <c r="K93" s="34">
        <f t="shared" si="10"/>
        <v>27430.185999999998</v>
      </c>
    </row>
    <row r="94" spans="2:11">
      <c r="B94">
        <f t="shared" si="8"/>
        <v>92</v>
      </c>
      <c r="C94">
        <f t="shared" si="9"/>
        <v>92</v>
      </c>
      <c r="D94" s="3">
        <v>68</v>
      </c>
      <c r="E94" s="4">
        <v>41148</v>
      </c>
      <c r="F94" s="5">
        <v>1510000</v>
      </c>
      <c r="G94" s="5">
        <v>22206</v>
      </c>
      <c r="H94" s="6">
        <v>2007</v>
      </c>
      <c r="I94" s="7" t="str">
        <f t="shared" si="7"/>
        <v>0 km</v>
      </c>
      <c r="J94" s="7">
        <v>1.0209999999999999</v>
      </c>
      <c r="K94" s="34">
        <f t="shared" si="10"/>
        <v>22672.325999999997</v>
      </c>
    </row>
    <row r="95" spans="2:11">
      <c r="B95">
        <f t="shared" si="8"/>
        <v>93</v>
      </c>
      <c r="C95">
        <f t="shared" si="9"/>
        <v>93</v>
      </c>
      <c r="D95" s="3">
        <v>67</v>
      </c>
      <c r="E95" s="4">
        <v>41124</v>
      </c>
      <c r="F95" s="5">
        <v>1700000</v>
      </c>
      <c r="G95" s="5">
        <v>25373</v>
      </c>
      <c r="H95" s="6">
        <v>2007</v>
      </c>
      <c r="I95" s="7" t="str">
        <f t="shared" si="7"/>
        <v>0 km</v>
      </c>
      <c r="J95" s="7">
        <v>1.0209999999999999</v>
      </c>
      <c r="K95" s="34">
        <f t="shared" si="10"/>
        <v>25905.832999999999</v>
      </c>
    </row>
    <row r="96" spans="2:11">
      <c r="B96">
        <f t="shared" si="8"/>
        <v>94</v>
      </c>
      <c r="C96">
        <f t="shared" si="9"/>
        <v>94</v>
      </c>
      <c r="D96" s="3">
        <v>67</v>
      </c>
      <c r="E96" s="4">
        <v>41120</v>
      </c>
      <c r="F96" s="5">
        <v>1550000</v>
      </c>
      <c r="G96" s="5">
        <v>23134</v>
      </c>
      <c r="H96" s="6">
        <v>2007</v>
      </c>
      <c r="I96" s="7" t="str">
        <f t="shared" si="7"/>
        <v>0 km</v>
      </c>
      <c r="J96" s="7">
        <v>1.0209999999999999</v>
      </c>
      <c r="K96" s="34">
        <f t="shared" si="10"/>
        <v>23619.813999999998</v>
      </c>
    </row>
    <row r="97" spans="2:11">
      <c r="B97">
        <f t="shared" si="8"/>
        <v>95</v>
      </c>
      <c r="C97">
        <f t="shared" si="9"/>
        <v>95</v>
      </c>
      <c r="D97" s="3">
        <v>105</v>
      </c>
      <c r="E97" s="4">
        <v>41107</v>
      </c>
      <c r="F97" s="5">
        <v>3650000</v>
      </c>
      <c r="G97" s="5">
        <v>34762</v>
      </c>
      <c r="H97" s="6">
        <v>2003</v>
      </c>
      <c r="I97" s="7" t="str">
        <f t="shared" si="7"/>
        <v>0 km</v>
      </c>
      <c r="J97" s="7">
        <v>1.0209999999999999</v>
      </c>
      <c r="K97" s="34">
        <f t="shared" si="10"/>
        <v>35492.002</v>
      </c>
    </row>
    <row r="98" spans="2:11">
      <c r="B98">
        <f t="shared" si="8"/>
        <v>96</v>
      </c>
      <c r="C98">
        <f t="shared" si="9"/>
        <v>96</v>
      </c>
      <c r="D98" s="3">
        <v>67</v>
      </c>
      <c r="E98" s="4">
        <v>41100</v>
      </c>
      <c r="F98" s="5">
        <v>1525000</v>
      </c>
      <c r="G98" s="5">
        <v>22761</v>
      </c>
      <c r="H98" s="6">
        <v>2007</v>
      </c>
      <c r="I98" s="7" t="str">
        <f t="shared" si="7"/>
        <v>0 km</v>
      </c>
      <c r="J98" s="7">
        <v>1.0209999999999999</v>
      </c>
      <c r="K98" s="34">
        <f t="shared" si="10"/>
        <v>23238.980999999996</v>
      </c>
    </row>
    <row r="99" spans="2:11">
      <c r="B99">
        <f t="shared" si="8"/>
        <v>97</v>
      </c>
      <c r="C99">
        <f t="shared" si="9"/>
        <v>97</v>
      </c>
      <c r="D99" s="3">
        <v>79</v>
      </c>
      <c r="E99" s="4">
        <v>41096</v>
      </c>
      <c r="F99" s="5">
        <v>2250000</v>
      </c>
      <c r="G99" s="5">
        <v>28481</v>
      </c>
      <c r="H99" s="6">
        <v>2005</v>
      </c>
      <c r="I99" s="7" t="str">
        <f t="shared" si="7"/>
        <v>0 km</v>
      </c>
      <c r="J99" s="7">
        <v>1.0209999999999999</v>
      </c>
      <c r="K99" s="34">
        <f t="shared" si="10"/>
        <v>29079.100999999999</v>
      </c>
    </row>
    <row r="100" spans="2:11">
      <c r="B100">
        <f t="shared" si="8"/>
        <v>98</v>
      </c>
      <c r="C100">
        <f t="shared" si="9"/>
        <v>98</v>
      </c>
      <c r="D100" s="3">
        <v>80</v>
      </c>
      <c r="E100" s="4">
        <v>41036</v>
      </c>
      <c r="F100" s="5">
        <v>1950000</v>
      </c>
      <c r="G100" s="5">
        <v>24375</v>
      </c>
      <c r="H100" s="6">
        <v>1970</v>
      </c>
      <c r="I100" s="7" t="str">
        <f t="shared" ref="I100:I131" si="11">I99</f>
        <v>0 km</v>
      </c>
      <c r="J100" s="7">
        <v>1.0209999999999999</v>
      </c>
      <c r="K100" s="34">
        <f t="shared" si="10"/>
        <v>24886.874999999996</v>
      </c>
    </row>
    <row r="101" spans="2:11">
      <c r="B101">
        <f t="shared" si="8"/>
        <v>99</v>
      </c>
      <c r="C101">
        <f t="shared" si="9"/>
        <v>99</v>
      </c>
      <c r="D101" s="3">
        <v>96</v>
      </c>
      <c r="E101" s="4">
        <v>41017</v>
      </c>
      <c r="F101" s="5">
        <v>2700000</v>
      </c>
      <c r="G101" s="5">
        <v>28125</v>
      </c>
      <c r="H101" s="6">
        <v>2006</v>
      </c>
      <c r="I101" s="7" t="str">
        <f t="shared" si="11"/>
        <v>0 km</v>
      </c>
      <c r="J101" s="7">
        <v>1.0209999999999999</v>
      </c>
      <c r="K101" s="34">
        <f t="shared" si="10"/>
        <v>28715.624999999996</v>
      </c>
    </row>
    <row r="102" spans="2:11">
      <c r="B102">
        <f t="shared" si="8"/>
        <v>100</v>
      </c>
      <c r="C102">
        <f t="shared" si="9"/>
        <v>100</v>
      </c>
      <c r="D102" s="3">
        <v>59</v>
      </c>
      <c r="E102" s="4">
        <v>41017</v>
      </c>
      <c r="F102" s="5">
        <v>1475000</v>
      </c>
      <c r="G102" s="5">
        <v>25000</v>
      </c>
      <c r="H102" s="6">
        <v>1974</v>
      </c>
      <c r="I102" s="7" t="str">
        <f t="shared" si="11"/>
        <v>0 km</v>
      </c>
      <c r="J102" s="7">
        <v>1.0209999999999999</v>
      </c>
      <c r="K102" s="34">
        <f t="shared" si="10"/>
        <v>25524.999999999996</v>
      </c>
    </row>
    <row r="103" spans="2:11">
      <c r="B103">
        <f t="shared" si="8"/>
        <v>101</v>
      </c>
      <c r="C103">
        <f t="shared" si="9"/>
        <v>101</v>
      </c>
      <c r="D103" s="3">
        <v>116</v>
      </c>
      <c r="E103" s="4">
        <v>41011</v>
      </c>
      <c r="F103" s="5">
        <v>4000000</v>
      </c>
      <c r="G103" s="5">
        <v>34483</v>
      </c>
      <c r="H103" s="6">
        <v>2007</v>
      </c>
      <c r="I103" s="7" t="str">
        <f t="shared" si="11"/>
        <v>0 km</v>
      </c>
      <c r="J103" s="7">
        <v>1.0209999999999999</v>
      </c>
      <c r="K103" s="34">
        <f t="shared" si="10"/>
        <v>35207.142999999996</v>
      </c>
    </row>
    <row r="104" spans="2:11">
      <c r="B104">
        <f t="shared" si="8"/>
        <v>102</v>
      </c>
      <c r="C104">
        <f t="shared" si="9"/>
        <v>102</v>
      </c>
      <c r="D104" s="3">
        <v>101</v>
      </c>
      <c r="E104" s="4">
        <v>40994</v>
      </c>
      <c r="F104" s="5">
        <v>2625000</v>
      </c>
      <c r="G104" s="5">
        <v>25990</v>
      </c>
      <c r="H104" s="6">
        <v>1986</v>
      </c>
      <c r="I104" s="7" t="str">
        <f t="shared" si="11"/>
        <v>0 km</v>
      </c>
      <c r="J104" s="7">
        <v>1.0209999999999999</v>
      </c>
      <c r="K104" s="34">
        <f t="shared" si="10"/>
        <v>26535.789999999997</v>
      </c>
    </row>
    <row r="105" spans="2:11">
      <c r="B105">
        <f t="shared" si="8"/>
        <v>103</v>
      </c>
      <c r="C105">
        <f t="shared" si="9"/>
        <v>103</v>
      </c>
      <c r="D105" s="3">
        <v>65</v>
      </c>
      <c r="E105" s="4">
        <v>40988</v>
      </c>
      <c r="F105" s="5">
        <v>2250000</v>
      </c>
      <c r="G105" s="5">
        <v>34615</v>
      </c>
      <c r="H105" s="6">
        <v>2005</v>
      </c>
      <c r="I105" s="7" t="str">
        <f t="shared" si="11"/>
        <v>0 km</v>
      </c>
      <c r="J105" s="7">
        <v>1.0209999999999999</v>
      </c>
      <c r="K105" s="34">
        <f t="shared" si="10"/>
        <v>35341.914999999994</v>
      </c>
    </row>
    <row r="106" spans="2:11">
      <c r="B106">
        <f t="shared" si="8"/>
        <v>104</v>
      </c>
      <c r="C106">
        <f t="shared" si="9"/>
        <v>104</v>
      </c>
      <c r="D106" s="3">
        <v>91</v>
      </c>
      <c r="E106" s="4">
        <v>40987</v>
      </c>
      <c r="F106" s="5">
        <v>2850000</v>
      </c>
      <c r="G106" s="5">
        <v>31319</v>
      </c>
      <c r="H106" s="6">
        <v>2004</v>
      </c>
      <c r="I106" s="7" t="str">
        <f t="shared" si="11"/>
        <v>0 km</v>
      </c>
      <c r="J106" s="7">
        <v>1.0209999999999999</v>
      </c>
      <c r="K106" s="34">
        <f t="shared" si="10"/>
        <v>31976.698999999997</v>
      </c>
    </row>
    <row r="107" spans="2:11">
      <c r="B107">
        <f t="shared" si="8"/>
        <v>105</v>
      </c>
      <c r="C107">
        <f t="shared" si="9"/>
        <v>105</v>
      </c>
      <c r="D107" s="3">
        <v>79</v>
      </c>
      <c r="E107" s="4">
        <v>40983</v>
      </c>
      <c r="F107" s="5">
        <v>2100000</v>
      </c>
      <c r="G107" s="5">
        <v>26582</v>
      </c>
      <c r="H107" s="6">
        <v>1970</v>
      </c>
      <c r="I107" s="7" t="str">
        <f t="shared" si="11"/>
        <v>0 km</v>
      </c>
      <c r="J107" s="7">
        <v>1.0209999999999999</v>
      </c>
      <c r="K107" s="34">
        <f t="shared" si="10"/>
        <v>27140.221999999998</v>
      </c>
    </row>
    <row r="108" spans="2:11">
      <c r="B108">
        <f t="shared" si="8"/>
        <v>106</v>
      </c>
      <c r="C108">
        <f t="shared" si="9"/>
        <v>106</v>
      </c>
      <c r="D108" s="3">
        <v>95</v>
      </c>
      <c r="E108" s="4">
        <v>40968</v>
      </c>
      <c r="F108" s="5">
        <v>3270000</v>
      </c>
      <c r="G108" s="5">
        <v>34421</v>
      </c>
      <c r="H108" s="6">
        <v>2006</v>
      </c>
      <c r="I108" s="7" t="str">
        <f t="shared" si="11"/>
        <v>0 km</v>
      </c>
      <c r="J108" s="7">
        <v>1.0209999999999999</v>
      </c>
      <c r="K108" s="34">
        <f t="shared" si="10"/>
        <v>35143.841</v>
      </c>
    </row>
    <row r="109" spans="2:11">
      <c r="B109">
        <f t="shared" si="8"/>
        <v>107</v>
      </c>
      <c r="C109">
        <f t="shared" si="9"/>
        <v>107</v>
      </c>
      <c r="D109" s="3">
        <v>110</v>
      </c>
      <c r="E109" s="4">
        <v>40968</v>
      </c>
      <c r="F109" s="5">
        <v>2350000</v>
      </c>
      <c r="G109" s="5">
        <v>21364</v>
      </c>
      <c r="H109" s="6">
        <v>1990</v>
      </c>
      <c r="I109" s="7" t="str">
        <f t="shared" si="11"/>
        <v>0 km</v>
      </c>
      <c r="J109" s="7">
        <v>1.0209999999999999</v>
      </c>
      <c r="K109" s="34">
        <f t="shared" si="10"/>
        <v>21812.643999999997</v>
      </c>
    </row>
    <row r="110" spans="2:11">
      <c r="B110">
        <f t="shared" si="8"/>
        <v>108</v>
      </c>
      <c r="C110">
        <f t="shared" si="9"/>
        <v>108</v>
      </c>
      <c r="D110" s="3">
        <v>192</v>
      </c>
      <c r="E110" s="4">
        <v>40954</v>
      </c>
      <c r="F110" s="5">
        <v>5000000</v>
      </c>
      <c r="G110" s="5">
        <v>26042</v>
      </c>
      <c r="H110" s="6">
        <v>2006</v>
      </c>
      <c r="I110" s="7" t="str">
        <f t="shared" si="11"/>
        <v>0 km</v>
      </c>
      <c r="J110" s="7">
        <v>1.0209999999999999</v>
      </c>
      <c r="K110" s="34">
        <f t="shared" si="10"/>
        <v>26588.881999999998</v>
      </c>
    </row>
    <row r="111" spans="2:11">
      <c r="B111">
        <f t="shared" si="8"/>
        <v>109</v>
      </c>
      <c r="C111">
        <f t="shared" si="9"/>
        <v>109</v>
      </c>
      <c r="D111" s="3">
        <v>99</v>
      </c>
      <c r="E111" s="4">
        <v>40940</v>
      </c>
      <c r="F111" s="5">
        <v>2975000</v>
      </c>
      <c r="G111" s="5">
        <v>30051</v>
      </c>
      <c r="H111" s="6">
        <v>2008</v>
      </c>
      <c r="I111" s="7" t="str">
        <f t="shared" si="11"/>
        <v>0 km</v>
      </c>
      <c r="J111" s="7">
        <v>1.0209999999999999</v>
      </c>
      <c r="K111" s="34">
        <f t="shared" si="10"/>
        <v>30682.070999999996</v>
      </c>
    </row>
    <row r="112" spans="2:11">
      <c r="B112">
        <f t="shared" si="8"/>
        <v>110</v>
      </c>
      <c r="C112">
        <f t="shared" si="9"/>
        <v>110</v>
      </c>
      <c r="D112" s="3">
        <v>99</v>
      </c>
      <c r="E112" s="4">
        <v>40928</v>
      </c>
      <c r="F112" s="5">
        <v>2450000</v>
      </c>
      <c r="G112" s="5">
        <v>24747</v>
      </c>
      <c r="H112" s="6">
        <v>1974</v>
      </c>
      <c r="I112" s="7" t="str">
        <f t="shared" si="11"/>
        <v>0 km</v>
      </c>
      <c r="J112" s="7">
        <v>1.0209999999999999</v>
      </c>
      <c r="K112" s="34">
        <f t="shared" ref="K112:K143" si="12">J112*G112</f>
        <v>25266.686999999998</v>
      </c>
    </row>
    <row r="113" spans="2:11">
      <c r="B113">
        <f t="shared" si="8"/>
        <v>111</v>
      </c>
      <c r="C113">
        <f t="shared" si="9"/>
        <v>111</v>
      </c>
      <c r="D113" s="3">
        <v>83</v>
      </c>
      <c r="E113" s="4">
        <v>40924</v>
      </c>
      <c r="F113" s="5">
        <v>2150000</v>
      </c>
      <c r="G113" s="5">
        <v>25904</v>
      </c>
      <c r="H113" s="6">
        <v>2005</v>
      </c>
      <c r="I113" s="7" t="str">
        <f t="shared" si="11"/>
        <v>0 km</v>
      </c>
      <c r="J113" s="7">
        <v>1.0209999999999999</v>
      </c>
      <c r="K113" s="34">
        <f t="shared" si="12"/>
        <v>26447.983999999997</v>
      </c>
    </row>
    <row r="114" spans="2:11">
      <c r="B114">
        <f t="shared" si="8"/>
        <v>112</v>
      </c>
      <c r="C114">
        <f t="shared" si="9"/>
        <v>112</v>
      </c>
      <c r="D114" s="3">
        <v>90</v>
      </c>
      <c r="E114" s="4">
        <v>40918</v>
      </c>
      <c r="F114" s="5">
        <v>2000000</v>
      </c>
      <c r="G114" s="5">
        <v>22222</v>
      </c>
      <c r="H114" s="6">
        <v>1980</v>
      </c>
      <c r="I114" s="7" t="str">
        <f t="shared" si="11"/>
        <v>0 km</v>
      </c>
      <c r="J114" s="7">
        <v>1.0209999999999999</v>
      </c>
      <c r="K114" s="34">
        <f t="shared" si="12"/>
        <v>22688.661999999997</v>
      </c>
    </row>
    <row r="115" spans="2:11">
      <c r="B115">
        <f t="shared" si="8"/>
        <v>113</v>
      </c>
      <c r="C115">
        <f t="shared" si="9"/>
        <v>113</v>
      </c>
      <c r="D115" s="3">
        <v>53</v>
      </c>
      <c r="E115" s="4">
        <v>40906</v>
      </c>
      <c r="F115" s="5">
        <v>1400000</v>
      </c>
      <c r="G115" s="5">
        <v>26415</v>
      </c>
      <c r="H115" s="6">
        <v>1989</v>
      </c>
      <c r="I115" s="7" t="str">
        <f t="shared" si="11"/>
        <v>0 km</v>
      </c>
      <c r="J115" s="7">
        <v>1.0289999999999999</v>
      </c>
      <c r="K115" s="34">
        <f t="shared" si="12"/>
        <v>27181.034999999996</v>
      </c>
    </row>
    <row r="116" spans="2:11">
      <c r="B116">
        <f t="shared" si="8"/>
        <v>114</v>
      </c>
      <c r="C116">
        <f t="shared" si="9"/>
        <v>114</v>
      </c>
      <c r="D116" s="3">
        <v>83</v>
      </c>
      <c r="E116" s="4">
        <v>40892</v>
      </c>
      <c r="F116" s="5">
        <v>2150000</v>
      </c>
      <c r="G116" s="5">
        <v>25904</v>
      </c>
      <c r="H116" s="6">
        <v>2005</v>
      </c>
      <c r="I116" s="7" t="str">
        <f t="shared" si="11"/>
        <v>0 km</v>
      </c>
      <c r="J116" s="7">
        <v>1.0289999999999999</v>
      </c>
      <c r="K116" s="34">
        <f t="shared" si="12"/>
        <v>26655.215999999997</v>
      </c>
    </row>
    <row r="117" spans="2:11">
      <c r="B117">
        <f t="shared" si="8"/>
        <v>115</v>
      </c>
      <c r="C117">
        <f t="shared" si="9"/>
        <v>115</v>
      </c>
      <c r="D117" s="3">
        <v>42</v>
      </c>
      <c r="E117" s="4">
        <v>40879</v>
      </c>
      <c r="F117" s="5">
        <v>1540000</v>
      </c>
      <c r="G117" s="5">
        <v>36667</v>
      </c>
      <c r="H117" s="6">
        <v>1966</v>
      </c>
      <c r="I117" s="7" t="str">
        <f t="shared" si="11"/>
        <v>0 km</v>
      </c>
      <c r="J117" s="7">
        <v>1.0289999999999999</v>
      </c>
      <c r="K117" s="34">
        <f t="shared" si="12"/>
        <v>37730.342999999993</v>
      </c>
    </row>
    <row r="118" spans="2:11">
      <c r="B118">
        <f t="shared" si="8"/>
        <v>116</v>
      </c>
      <c r="C118">
        <f t="shared" si="9"/>
        <v>116</v>
      </c>
      <c r="D118" s="3">
        <v>67</v>
      </c>
      <c r="E118" s="4">
        <v>40864</v>
      </c>
      <c r="F118" s="5">
        <v>1635000</v>
      </c>
      <c r="G118" s="5">
        <v>24403</v>
      </c>
      <c r="H118" s="6">
        <v>2008</v>
      </c>
      <c r="I118" s="7" t="str">
        <f t="shared" si="11"/>
        <v>0 km</v>
      </c>
      <c r="J118" s="7">
        <v>1.0289999999999999</v>
      </c>
      <c r="K118" s="34">
        <f t="shared" si="12"/>
        <v>25110.686999999998</v>
      </c>
    </row>
    <row r="119" spans="2:11">
      <c r="B119">
        <f t="shared" si="8"/>
        <v>117</v>
      </c>
      <c r="C119">
        <f t="shared" si="9"/>
        <v>117</v>
      </c>
      <c r="D119" s="3">
        <v>77</v>
      </c>
      <c r="E119" s="4">
        <v>40858</v>
      </c>
      <c r="F119" s="5">
        <v>1960000</v>
      </c>
      <c r="G119" s="5">
        <v>25455</v>
      </c>
      <c r="H119" s="6">
        <v>1993</v>
      </c>
      <c r="I119" s="7" t="str">
        <f t="shared" si="11"/>
        <v>0 km</v>
      </c>
      <c r="J119" s="7">
        <v>1.0289999999999999</v>
      </c>
      <c r="K119" s="34">
        <f t="shared" si="12"/>
        <v>26193.194999999996</v>
      </c>
    </row>
    <row r="120" spans="2:11">
      <c r="B120">
        <f t="shared" si="8"/>
        <v>118</v>
      </c>
      <c r="C120">
        <f t="shared" si="9"/>
        <v>118</v>
      </c>
      <c r="D120" s="3">
        <v>67</v>
      </c>
      <c r="E120" s="4">
        <v>40848</v>
      </c>
      <c r="F120" s="5">
        <v>1590000</v>
      </c>
      <c r="G120" s="5">
        <v>23731</v>
      </c>
      <c r="H120" s="6">
        <v>2008</v>
      </c>
      <c r="I120" s="7" t="str">
        <f t="shared" si="11"/>
        <v>0 km</v>
      </c>
      <c r="J120" s="7">
        <v>1.0289999999999999</v>
      </c>
      <c r="K120" s="34">
        <f t="shared" si="12"/>
        <v>24419.198999999997</v>
      </c>
    </row>
    <row r="121" spans="2:11">
      <c r="B121">
        <f t="shared" si="8"/>
        <v>119</v>
      </c>
      <c r="C121">
        <f t="shared" si="9"/>
        <v>119</v>
      </c>
      <c r="D121" s="3">
        <v>60</v>
      </c>
      <c r="E121" s="4">
        <v>40847</v>
      </c>
      <c r="F121" s="5">
        <v>2150000</v>
      </c>
      <c r="G121" s="5">
        <v>35833</v>
      </c>
      <c r="H121" s="6">
        <v>2006</v>
      </c>
      <c r="I121" s="7" t="str">
        <f t="shared" si="11"/>
        <v>0 km</v>
      </c>
      <c r="J121" s="7">
        <v>1.0289999999999999</v>
      </c>
      <c r="K121" s="34">
        <f t="shared" si="12"/>
        <v>36872.156999999999</v>
      </c>
    </row>
    <row r="122" spans="2:11">
      <c r="B122">
        <f t="shared" si="8"/>
        <v>120</v>
      </c>
      <c r="C122">
        <f t="shared" si="9"/>
        <v>120</v>
      </c>
      <c r="D122" s="3">
        <v>74</v>
      </c>
      <c r="E122" s="4">
        <v>40847</v>
      </c>
      <c r="F122" s="5">
        <v>2250000</v>
      </c>
      <c r="G122" s="5">
        <v>30405</v>
      </c>
      <c r="H122" s="6">
        <v>1991</v>
      </c>
      <c r="I122" s="7" t="str">
        <f t="shared" si="11"/>
        <v>0 km</v>
      </c>
      <c r="J122" s="7">
        <v>1.0289999999999999</v>
      </c>
      <c r="K122" s="34">
        <f t="shared" si="12"/>
        <v>31286.744999999999</v>
      </c>
    </row>
    <row r="123" spans="2:11">
      <c r="B123">
        <f t="shared" si="8"/>
        <v>121</v>
      </c>
      <c r="C123">
        <f t="shared" si="9"/>
        <v>121</v>
      </c>
      <c r="D123" s="3">
        <v>125</v>
      </c>
      <c r="E123" s="4">
        <v>40843</v>
      </c>
      <c r="F123" s="5">
        <v>3940000</v>
      </c>
      <c r="G123" s="5">
        <v>31520</v>
      </c>
      <c r="H123" s="6">
        <v>2006</v>
      </c>
      <c r="I123" s="7" t="str">
        <f t="shared" si="11"/>
        <v>0 km</v>
      </c>
      <c r="J123" s="7">
        <v>1.0289999999999999</v>
      </c>
      <c r="K123" s="34">
        <f t="shared" si="12"/>
        <v>32434.079999999998</v>
      </c>
    </row>
    <row r="124" spans="2:11">
      <c r="B124">
        <f t="shared" si="8"/>
        <v>122</v>
      </c>
      <c r="C124">
        <f t="shared" si="9"/>
        <v>122</v>
      </c>
      <c r="D124" s="3">
        <v>116</v>
      </c>
      <c r="E124" s="4">
        <v>40837</v>
      </c>
      <c r="F124" s="5">
        <v>4250000</v>
      </c>
      <c r="G124" s="5">
        <v>36638</v>
      </c>
      <c r="H124" s="6">
        <v>2003</v>
      </c>
      <c r="I124" s="7" t="str">
        <f t="shared" si="11"/>
        <v>0 km</v>
      </c>
      <c r="J124" s="7">
        <v>1.0289999999999999</v>
      </c>
      <c r="K124" s="34">
        <f t="shared" si="12"/>
        <v>37700.502</v>
      </c>
    </row>
    <row r="125" spans="2:11">
      <c r="B125">
        <f t="shared" si="8"/>
        <v>123</v>
      </c>
      <c r="C125">
        <f t="shared" si="9"/>
        <v>123</v>
      </c>
      <c r="D125" s="3">
        <v>106</v>
      </c>
      <c r="E125" s="4">
        <v>40836</v>
      </c>
      <c r="F125" s="5">
        <v>1990000</v>
      </c>
      <c r="G125" s="5">
        <v>18774</v>
      </c>
      <c r="H125" s="6">
        <v>1999</v>
      </c>
      <c r="I125" s="7" t="str">
        <f t="shared" si="11"/>
        <v>0 km</v>
      </c>
      <c r="J125" s="7">
        <v>1.0289999999999999</v>
      </c>
      <c r="K125" s="34">
        <f t="shared" si="12"/>
        <v>19318.446</v>
      </c>
    </row>
    <row r="126" spans="2:11">
      <c r="B126">
        <f t="shared" si="8"/>
        <v>124</v>
      </c>
      <c r="C126">
        <f t="shared" si="9"/>
        <v>124</v>
      </c>
      <c r="D126" s="3">
        <v>75</v>
      </c>
      <c r="E126" s="4">
        <v>40834</v>
      </c>
      <c r="F126" s="5">
        <v>2550000</v>
      </c>
      <c r="G126" s="5">
        <v>34000</v>
      </c>
      <c r="H126" s="6">
        <v>1969</v>
      </c>
      <c r="I126" s="7" t="str">
        <f t="shared" si="11"/>
        <v>0 km</v>
      </c>
      <c r="J126" s="7">
        <v>1.0289999999999999</v>
      </c>
      <c r="K126" s="34">
        <f t="shared" si="12"/>
        <v>34986</v>
      </c>
    </row>
    <row r="127" spans="2:11">
      <c r="B127">
        <f t="shared" si="8"/>
        <v>125</v>
      </c>
      <c r="C127">
        <f t="shared" si="9"/>
        <v>125</v>
      </c>
      <c r="D127" s="3">
        <v>113</v>
      </c>
      <c r="E127" s="4">
        <v>40831</v>
      </c>
      <c r="F127" s="5">
        <v>3600000</v>
      </c>
      <c r="G127" s="5">
        <v>31858</v>
      </c>
      <c r="H127" s="6">
        <v>2000</v>
      </c>
      <c r="I127" s="7" t="str">
        <f t="shared" si="11"/>
        <v>0 km</v>
      </c>
      <c r="J127" s="7">
        <v>1.0289999999999999</v>
      </c>
      <c r="K127" s="34">
        <f t="shared" si="12"/>
        <v>32781.881999999998</v>
      </c>
    </row>
    <row r="128" spans="2:11">
      <c r="B128">
        <f t="shared" si="8"/>
        <v>126</v>
      </c>
      <c r="C128">
        <f t="shared" si="9"/>
        <v>126</v>
      </c>
      <c r="D128" s="3">
        <v>43</v>
      </c>
      <c r="E128" s="4">
        <v>40828</v>
      </c>
      <c r="F128" s="5">
        <v>1600000</v>
      </c>
      <c r="G128" s="5">
        <v>37209</v>
      </c>
      <c r="H128" s="6">
        <v>1973</v>
      </c>
      <c r="I128" s="7" t="str">
        <f t="shared" si="11"/>
        <v>0 km</v>
      </c>
      <c r="J128" s="7">
        <v>1.0289999999999999</v>
      </c>
      <c r="K128" s="34">
        <f t="shared" si="12"/>
        <v>38288.060999999994</v>
      </c>
    </row>
    <row r="129" spans="2:11">
      <c r="B129">
        <f t="shared" si="8"/>
        <v>127</v>
      </c>
      <c r="C129">
        <f t="shared" si="9"/>
        <v>127</v>
      </c>
      <c r="D129" s="3">
        <v>132</v>
      </c>
      <c r="E129" s="4">
        <v>40825</v>
      </c>
      <c r="F129" s="5">
        <v>4050000</v>
      </c>
      <c r="G129" s="5">
        <v>30682</v>
      </c>
      <c r="H129" s="6">
        <v>2003</v>
      </c>
      <c r="I129" s="7" t="str">
        <f t="shared" si="11"/>
        <v>0 km</v>
      </c>
      <c r="J129" s="7">
        <v>1.0289999999999999</v>
      </c>
      <c r="K129" s="34">
        <f t="shared" si="12"/>
        <v>31571.777999999998</v>
      </c>
    </row>
    <row r="130" spans="2:11">
      <c r="B130">
        <f t="shared" si="8"/>
        <v>128</v>
      </c>
      <c r="C130">
        <f t="shared" si="9"/>
        <v>128</v>
      </c>
      <c r="D130" s="3">
        <v>80</v>
      </c>
      <c r="E130" s="4">
        <v>40819</v>
      </c>
      <c r="F130" s="5">
        <v>2975000</v>
      </c>
      <c r="G130" s="5">
        <v>37188</v>
      </c>
      <c r="H130" s="6">
        <v>2006</v>
      </c>
      <c r="I130" s="7" t="str">
        <f t="shared" si="11"/>
        <v>0 km</v>
      </c>
      <c r="J130" s="7">
        <v>1.0289999999999999</v>
      </c>
      <c r="K130" s="34">
        <f t="shared" si="12"/>
        <v>38266.451999999997</v>
      </c>
    </row>
    <row r="131" spans="2:11">
      <c r="B131">
        <f t="shared" si="8"/>
        <v>129</v>
      </c>
      <c r="C131">
        <f t="shared" si="9"/>
        <v>129</v>
      </c>
      <c r="D131" s="3">
        <v>54</v>
      </c>
      <c r="E131" s="4">
        <v>40815</v>
      </c>
      <c r="F131" s="5">
        <v>1800000</v>
      </c>
      <c r="G131" s="5">
        <v>33333</v>
      </c>
      <c r="H131" s="6">
        <v>1973</v>
      </c>
      <c r="I131" s="7" t="str">
        <f t="shared" si="11"/>
        <v>0 km</v>
      </c>
      <c r="J131" s="7">
        <v>1.0289999999999999</v>
      </c>
      <c r="K131" s="34">
        <f t="shared" si="12"/>
        <v>34299.656999999999</v>
      </c>
    </row>
    <row r="132" spans="2:11">
      <c r="B132">
        <f t="shared" si="8"/>
        <v>130</v>
      </c>
      <c r="C132">
        <f t="shared" si="9"/>
        <v>130</v>
      </c>
      <c r="D132" s="3">
        <v>100</v>
      </c>
      <c r="E132" s="4">
        <v>40808</v>
      </c>
      <c r="F132" s="5">
        <v>2200000</v>
      </c>
      <c r="G132" s="5">
        <v>22000</v>
      </c>
      <c r="H132" s="6">
        <v>1986</v>
      </c>
      <c r="I132" s="7" t="str">
        <f t="shared" ref="I132:I163" si="13">I131</f>
        <v>0 km</v>
      </c>
      <c r="J132" s="7">
        <v>1.0289999999999999</v>
      </c>
      <c r="K132" s="34">
        <f t="shared" si="12"/>
        <v>22637.999999999996</v>
      </c>
    </row>
    <row r="133" spans="2:11">
      <c r="B133">
        <f t="shared" ref="B133:B196" si="14">B132+1</f>
        <v>131</v>
      </c>
      <c r="C133">
        <f t="shared" ref="C133:C196" si="15">C132+1</f>
        <v>131</v>
      </c>
      <c r="D133" s="3">
        <v>54</v>
      </c>
      <c r="E133" s="4">
        <v>40800</v>
      </c>
      <c r="F133" s="5">
        <v>1550000</v>
      </c>
      <c r="G133" s="5">
        <v>28704</v>
      </c>
      <c r="H133" s="6">
        <v>2005</v>
      </c>
      <c r="I133" s="7" t="str">
        <f t="shared" si="13"/>
        <v>0 km</v>
      </c>
      <c r="J133" s="7">
        <v>1.0289999999999999</v>
      </c>
      <c r="K133" s="34">
        <f t="shared" si="12"/>
        <v>29536.415999999997</v>
      </c>
    </row>
    <row r="134" spans="2:11">
      <c r="B134">
        <f t="shared" si="14"/>
        <v>132</v>
      </c>
      <c r="C134">
        <f t="shared" si="15"/>
        <v>132</v>
      </c>
      <c r="D134" s="3">
        <v>189</v>
      </c>
      <c r="E134" s="4">
        <v>40785</v>
      </c>
      <c r="F134" s="5">
        <v>4600000</v>
      </c>
      <c r="G134" s="5">
        <v>24339</v>
      </c>
      <c r="H134" s="6">
        <v>2008</v>
      </c>
      <c r="I134" s="7" t="str">
        <f t="shared" si="13"/>
        <v>0 km</v>
      </c>
      <c r="J134" s="7">
        <v>1.0289999999999999</v>
      </c>
      <c r="K134" s="34">
        <f t="shared" si="12"/>
        <v>25044.830999999998</v>
      </c>
    </row>
    <row r="135" spans="2:11">
      <c r="B135">
        <f t="shared" si="14"/>
        <v>133</v>
      </c>
      <c r="C135">
        <f t="shared" si="15"/>
        <v>133</v>
      </c>
      <c r="D135" s="3">
        <v>67</v>
      </c>
      <c r="E135" s="4">
        <v>40756</v>
      </c>
      <c r="F135" s="5">
        <v>1625000</v>
      </c>
      <c r="G135" s="5">
        <v>24254</v>
      </c>
      <c r="H135" s="6">
        <v>2008</v>
      </c>
      <c r="I135" s="7" t="str">
        <f t="shared" si="13"/>
        <v>0 km</v>
      </c>
      <c r="J135" s="7">
        <v>1.0289999999999999</v>
      </c>
      <c r="K135" s="34">
        <f t="shared" si="12"/>
        <v>24957.365999999998</v>
      </c>
    </row>
    <row r="136" spans="2:11">
      <c r="B136">
        <f t="shared" si="14"/>
        <v>134</v>
      </c>
      <c r="C136">
        <f t="shared" si="15"/>
        <v>134</v>
      </c>
      <c r="D136" s="3">
        <v>112</v>
      </c>
      <c r="E136" s="4">
        <v>40752</v>
      </c>
      <c r="F136" s="5">
        <v>2825000</v>
      </c>
      <c r="G136" s="5">
        <v>25223</v>
      </c>
      <c r="H136" s="6">
        <v>1975</v>
      </c>
      <c r="I136" s="7" t="str">
        <f t="shared" si="13"/>
        <v>0 km</v>
      </c>
      <c r="J136" s="7">
        <v>1.0289999999999999</v>
      </c>
      <c r="K136" s="34">
        <f t="shared" si="12"/>
        <v>25954.466999999997</v>
      </c>
    </row>
    <row r="137" spans="2:11">
      <c r="B137">
        <f t="shared" si="14"/>
        <v>135</v>
      </c>
      <c r="C137">
        <f t="shared" si="15"/>
        <v>135</v>
      </c>
      <c r="D137" s="3">
        <v>79</v>
      </c>
      <c r="E137" s="4">
        <v>40742</v>
      </c>
      <c r="F137" s="5">
        <v>2275000</v>
      </c>
      <c r="G137" s="5">
        <v>28797</v>
      </c>
      <c r="H137" s="6">
        <v>1998</v>
      </c>
      <c r="I137" s="7" t="str">
        <f t="shared" si="13"/>
        <v>0 km</v>
      </c>
      <c r="J137" s="7">
        <v>1.0289999999999999</v>
      </c>
      <c r="K137" s="34">
        <f t="shared" si="12"/>
        <v>29632.112999999998</v>
      </c>
    </row>
    <row r="138" spans="2:11">
      <c r="B138">
        <f t="shared" si="14"/>
        <v>136</v>
      </c>
      <c r="C138">
        <f t="shared" si="15"/>
        <v>136</v>
      </c>
      <c r="D138" s="3">
        <v>55</v>
      </c>
      <c r="E138" s="4">
        <v>40693</v>
      </c>
      <c r="F138" s="5">
        <v>1590000</v>
      </c>
      <c r="G138" s="5">
        <v>28909</v>
      </c>
      <c r="H138" s="6">
        <v>1971</v>
      </c>
      <c r="I138" s="7" t="str">
        <f t="shared" si="13"/>
        <v>0 km</v>
      </c>
      <c r="J138" s="7">
        <v>1.0289999999999999</v>
      </c>
      <c r="K138" s="34">
        <f t="shared" si="12"/>
        <v>29747.360999999997</v>
      </c>
    </row>
    <row r="139" spans="2:11">
      <c r="B139">
        <f t="shared" si="14"/>
        <v>137</v>
      </c>
      <c r="C139">
        <f t="shared" si="15"/>
        <v>137</v>
      </c>
      <c r="D139" s="3">
        <v>65</v>
      </c>
      <c r="E139" s="4">
        <v>40690</v>
      </c>
      <c r="F139" s="5">
        <v>1775000</v>
      </c>
      <c r="G139" s="5">
        <v>27308</v>
      </c>
      <c r="H139" s="6">
        <v>1966</v>
      </c>
      <c r="I139" s="7" t="str">
        <f t="shared" si="13"/>
        <v>0 km</v>
      </c>
      <c r="J139" s="7">
        <v>1.0289999999999999</v>
      </c>
      <c r="K139" s="34">
        <f t="shared" si="12"/>
        <v>28099.931999999997</v>
      </c>
    </row>
    <row r="140" spans="2:11">
      <c r="B140">
        <f t="shared" si="14"/>
        <v>138</v>
      </c>
      <c r="C140">
        <f t="shared" si="15"/>
        <v>138</v>
      </c>
      <c r="D140" s="3">
        <v>55</v>
      </c>
      <c r="E140" s="4">
        <v>40679</v>
      </c>
      <c r="F140" s="5">
        <v>1400000</v>
      </c>
      <c r="G140" s="5">
        <v>25455</v>
      </c>
      <c r="H140" s="6">
        <v>1975</v>
      </c>
      <c r="I140" s="7" t="str">
        <f t="shared" si="13"/>
        <v>0 km</v>
      </c>
      <c r="J140" s="7">
        <v>1.0289999999999999</v>
      </c>
      <c r="K140" s="34">
        <f t="shared" si="12"/>
        <v>26193.194999999996</v>
      </c>
    </row>
    <row r="141" spans="2:11">
      <c r="B141">
        <f t="shared" si="14"/>
        <v>139</v>
      </c>
      <c r="C141">
        <f t="shared" si="15"/>
        <v>139</v>
      </c>
      <c r="D141" s="3">
        <v>60</v>
      </c>
      <c r="E141" s="4">
        <v>40659</v>
      </c>
      <c r="F141" s="5">
        <v>1900000</v>
      </c>
      <c r="G141" s="5">
        <v>31667</v>
      </c>
      <c r="H141" s="6">
        <v>1989</v>
      </c>
      <c r="I141" s="7" t="str">
        <f t="shared" si="13"/>
        <v>0 km</v>
      </c>
      <c r="J141" s="7">
        <v>1.0289999999999999</v>
      </c>
      <c r="K141" s="34">
        <f t="shared" si="12"/>
        <v>32585.342999999997</v>
      </c>
    </row>
    <row r="142" spans="2:11">
      <c r="B142">
        <f t="shared" si="14"/>
        <v>140</v>
      </c>
      <c r="C142">
        <f t="shared" si="15"/>
        <v>140</v>
      </c>
      <c r="D142" s="3">
        <v>71</v>
      </c>
      <c r="E142" s="4">
        <v>40653</v>
      </c>
      <c r="F142" s="5">
        <v>1900000</v>
      </c>
      <c r="G142" s="5">
        <v>26761</v>
      </c>
      <c r="H142" s="6">
        <v>1991</v>
      </c>
      <c r="I142" s="7" t="str">
        <f t="shared" si="13"/>
        <v>0 km</v>
      </c>
      <c r="J142" s="7">
        <v>1.0289999999999999</v>
      </c>
      <c r="K142" s="34">
        <f t="shared" si="12"/>
        <v>27537.069</v>
      </c>
    </row>
    <row r="143" spans="2:11">
      <c r="B143">
        <f t="shared" si="14"/>
        <v>141</v>
      </c>
      <c r="C143">
        <f t="shared" si="15"/>
        <v>141</v>
      </c>
      <c r="D143" s="3">
        <v>79</v>
      </c>
      <c r="E143" s="4">
        <v>40651</v>
      </c>
      <c r="F143" s="5">
        <v>1970000</v>
      </c>
      <c r="G143" s="5">
        <v>24937</v>
      </c>
      <c r="H143" s="6">
        <v>1975</v>
      </c>
      <c r="I143" s="7" t="str">
        <f t="shared" si="13"/>
        <v>0 km</v>
      </c>
      <c r="J143" s="7">
        <v>1.0289999999999999</v>
      </c>
      <c r="K143" s="34">
        <f t="shared" si="12"/>
        <v>25660.172999999999</v>
      </c>
    </row>
    <row r="144" spans="2:11">
      <c r="B144">
        <f t="shared" si="14"/>
        <v>142</v>
      </c>
      <c r="C144">
        <f t="shared" si="15"/>
        <v>142</v>
      </c>
      <c r="D144" s="3">
        <v>68</v>
      </c>
      <c r="E144" s="4">
        <v>40641</v>
      </c>
      <c r="F144" s="5">
        <v>1625000</v>
      </c>
      <c r="G144" s="5">
        <v>23897</v>
      </c>
      <c r="H144" s="6">
        <v>2008</v>
      </c>
      <c r="I144" s="7" t="str">
        <f t="shared" si="13"/>
        <v>0 km</v>
      </c>
      <c r="J144" s="7">
        <v>1.0289999999999999</v>
      </c>
      <c r="K144" s="34">
        <f t="shared" ref="K144:K175" si="16">J144*G144</f>
        <v>24590.012999999999</v>
      </c>
    </row>
    <row r="145" spans="2:11">
      <c r="B145">
        <f t="shared" si="14"/>
        <v>143</v>
      </c>
      <c r="C145">
        <f t="shared" si="15"/>
        <v>143</v>
      </c>
      <c r="D145" s="3">
        <v>87</v>
      </c>
      <c r="E145" s="4">
        <v>40638</v>
      </c>
      <c r="F145" s="5">
        <v>2550000</v>
      </c>
      <c r="G145" s="5">
        <v>29310</v>
      </c>
      <c r="H145" s="6">
        <v>1991</v>
      </c>
      <c r="I145" s="7" t="str">
        <f t="shared" si="13"/>
        <v>0 km</v>
      </c>
      <c r="J145" s="7">
        <v>1.0289999999999999</v>
      </c>
      <c r="K145" s="34">
        <f t="shared" si="16"/>
        <v>30159.989999999998</v>
      </c>
    </row>
    <row r="146" spans="2:11">
      <c r="B146">
        <f t="shared" si="14"/>
        <v>144</v>
      </c>
      <c r="C146">
        <f t="shared" si="15"/>
        <v>144</v>
      </c>
      <c r="D146" s="3">
        <v>67</v>
      </c>
      <c r="E146" s="4">
        <v>40632</v>
      </c>
      <c r="F146" s="5">
        <v>1475000</v>
      </c>
      <c r="G146" s="5">
        <v>22015</v>
      </c>
      <c r="H146" s="6">
        <v>2008</v>
      </c>
      <c r="I146" s="7" t="str">
        <f t="shared" si="13"/>
        <v>0 km</v>
      </c>
      <c r="J146" s="7">
        <v>1.0289999999999999</v>
      </c>
      <c r="K146" s="34">
        <f t="shared" si="16"/>
        <v>22653.434999999998</v>
      </c>
    </row>
    <row r="147" spans="2:11">
      <c r="B147">
        <f t="shared" si="14"/>
        <v>145</v>
      </c>
      <c r="C147">
        <f t="shared" si="15"/>
        <v>145</v>
      </c>
      <c r="D147" s="3">
        <v>35</v>
      </c>
      <c r="E147" s="4">
        <v>40618</v>
      </c>
      <c r="F147" s="5">
        <v>1070000</v>
      </c>
      <c r="G147" s="5">
        <v>30571</v>
      </c>
      <c r="H147" s="6">
        <v>2006</v>
      </c>
      <c r="I147" s="7" t="str">
        <f t="shared" si="13"/>
        <v>0 km</v>
      </c>
      <c r="J147" s="7">
        <v>1.0289999999999999</v>
      </c>
      <c r="K147" s="34">
        <f t="shared" si="16"/>
        <v>31457.558999999997</v>
      </c>
    </row>
    <row r="148" spans="2:11">
      <c r="B148">
        <f t="shared" si="14"/>
        <v>146</v>
      </c>
      <c r="C148">
        <f t="shared" si="15"/>
        <v>146</v>
      </c>
      <c r="D148" s="3">
        <v>47</v>
      </c>
      <c r="E148" s="4">
        <v>40611</v>
      </c>
      <c r="F148" s="5">
        <v>1400000</v>
      </c>
      <c r="G148" s="5">
        <v>29787</v>
      </c>
      <c r="H148" s="6">
        <v>1983</v>
      </c>
      <c r="I148" s="7" t="str">
        <f t="shared" si="13"/>
        <v>0 km</v>
      </c>
      <c r="J148" s="7">
        <v>1.0289999999999999</v>
      </c>
      <c r="K148" s="34">
        <f t="shared" si="16"/>
        <v>30650.822999999997</v>
      </c>
    </row>
    <row r="149" spans="2:11">
      <c r="B149">
        <f t="shared" si="14"/>
        <v>147</v>
      </c>
      <c r="C149">
        <f t="shared" si="15"/>
        <v>147</v>
      </c>
      <c r="D149" s="3">
        <v>123</v>
      </c>
      <c r="E149" s="4">
        <v>40597</v>
      </c>
      <c r="F149" s="5">
        <v>3225000</v>
      </c>
      <c r="G149" s="5">
        <v>26220</v>
      </c>
      <c r="H149" s="6">
        <v>1975</v>
      </c>
      <c r="I149" s="7" t="str">
        <f t="shared" si="13"/>
        <v>0 km</v>
      </c>
      <c r="J149" s="7">
        <v>1.0289999999999999</v>
      </c>
      <c r="K149" s="34">
        <f t="shared" si="16"/>
        <v>26980.379999999997</v>
      </c>
    </row>
    <row r="150" spans="2:11">
      <c r="B150">
        <f t="shared" si="14"/>
        <v>148</v>
      </c>
      <c r="C150">
        <f t="shared" si="15"/>
        <v>148</v>
      </c>
      <c r="D150" s="3">
        <v>76</v>
      </c>
      <c r="E150" s="4">
        <v>40595</v>
      </c>
      <c r="F150" s="5">
        <v>1950000</v>
      </c>
      <c r="G150" s="5">
        <v>25658</v>
      </c>
      <c r="H150" s="6">
        <v>1996</v>
      </c>
      <c r="I150" s="7" t="str">
        <f t="shared" si="13"/>
        <v>0 km</v>
      </c>
      <c r="J150" s="7">
        <v>1.0289999999999999</v>
      </c>
      <c r="K150" s="34">
        <f t="shared" si="16"/>
        <v>26402.081999999999</v>
      </c>
    </row>
    <row r="151" spans="2:11">
      <c r="B151">
        <f t="shared" si="14"/>
        <v>149</v>
      </c>
      <c r="C151">
        <f t="shared" si="15"/>
        <v>149</v>
      </c>
      <c r="D151" s="3">
        <v>81</v>
      </c>
      <c r="E151" s="4">
        <v>40590</v>
      </c>
      <c r="F151" s="5">
        <v>1930000</v>
      </c>
      <c r="G151" s="5">
        <v>23827</v>
      </c>
      <c r="H151" s="6">
        <v>1988</v>
      </c>
      <c r="I151" s="7" t="str">
        <f t="shared" si="13"/>
        <v>0 km</v>
      </c>
      <c r="J151" s="7">
        <v>1.0289999999999999</v>
      </c>
      <c r="K151" s="34">
        <f t="shared" si="16"/>
        <v>24517.982999999997</v>
      </c>
    </row>
    <row r="152" spans="2:11">
      <c r="B152">
        <f t="shared" si="14"/>
        <v>150</v>
      </c>
      <c r="C152">
        <f t="shared" si="15"/>
        <v>150</v>
      </c>
      <c r="D152" s="3">
        <v>44</v>
      </c>
      <c r="E152" s="4">
        <v>40590</v>
      </c>
      <c r="F152" s="5">
        <v>1350000</v>
      </c>
      <c r="G152" s="5">
        <v>30682</v>
      </c>
      <c r="H152" s="6">
        <v>1985</v>
      </c>
      <c r="I152" s="7" t="str">
        <f t="shared" si="13"/>
        <v>0 km</v>
      </c>
      <c r="J152" s="7">
        <v>1.0289999999999999</v>
      </c>
      <c r="K152" s="34">
        <f t="shared" si="16"/>
        <v>31571.777999999998</v>
      </c>
    </row>
    <row r="153" spans="2:11">
      <c r="B153">
        <f t="shared" si="14"/>
        <v>151</v>
      </c>
      <c r="C153">
        <f t="shared" si="15"/>
        <v>151</v>
      </c>
      <c r="D153" s="3">
        <v>47</v>
      </c>
      <c r="E153" s="4">
        <v>40562</v>
      </c>
      <c r="F153" s="5">
        <v>1400000</v>
      </c>
      <c r="G153" s="5">
        <v>29787</v>
      </c>
      <c r="H153" s="6">
        <v>1983</v>
      </c>
      <c r="I153" s="7" t="str">
        <f t="shared" si="13"/>
        <v>0 km</v>
      </c>
      <c r="J153" s="7">
        <v>1.0289999999999999</v>
      </c>
      <c r="K153" s="34">
        <f t="shared" si="16"/>
        <v>30650.822999999997</v>
      </c>
    </row>
    <row r="154" spans="2:11">
      <c r="B154">
        <f t="shared" si="14"/>
        <v>152</v>
      </c>
      <c r="C154">
        <f t="shared" si="15"/>
        <v>152</v>
      </c>
      <c r="D154" s="3">
        <v>83</v>
      </c>
      <c r="E154" s="4">
        <v>40561</v>
      </c>
      <c r="F154" s="5">
        <v>2800000</v>
      </c>
      <c r="G154" s="5">
        <v>33735</v>
      </c>
      <c r="H154" s="6">
        <v>2006</v>
      </c>
      <c r="I154" s="7" t="str">
        <f t="shared" si="13"/>
        <v>0 km</v>
      </c>
      <c r="J154" s="7">
        <v>1.0289999999999999</v>
      </c>
      <c r="K154" s="34">
        <f t="shared" si="16"/>
        <v>34713.314999999995</v>
      </c>
    </row>
    <row r="155" spans="2:11">
      <c r="B155">
        <f t="shared" si="14"/>
        <v>153</v>
      </c>
      <c r="C155">
        <f t="shared" si="15"/>
        <v>153</v>
      </c>
      <c r="D155" s="3">
        <v>66</v>
      </c>
      <c r="E155" s="4">
        <v>40560</v>
      </c>
      <c r="F155" s="5">
        <v>1825000</v>
      </c>
      <c r="G155" s="5">
        <v>27652</v>
      </c>
      <c r="H155" s="6">
        <v>2006</v>
      </c>
      <c r="I155" s="7" t="str">
        <f t="shared" si="13"/>
        <v>0 km</v>
      </c>
      <c r="J155" s="7">
        <v>1.0289999999999999</v>
      </c>
      <c r="K155" s="34">
        <f t="shared" si="16"/>
        <v>28453.907999999999</v>
      </c>
    </row>
    <row r="156" spans="2:11">
      <c r="B156">
        <f t="shared" si="14"/>
        <v>154</v>
      </c>
      <c r="C156">
        <f t="shared" si="15"/>
        <v>154</v>
      </c>
      <c r="D156" s="3">
        <v>227</v>
      </c>
      <c r="E156" s="4">
        <v>40554</v>
      </c>
      <c r="F156" s="5">
        <v>4500000</v>
      </c>
      <c r="G156" s="5">
        <v>19824</v>
      </c>
      <c r="H156" s="6">
        <v>2002</v>
      </c>
      <c r="I156" s="7" t="str">
        <f t="shared" si="13"/>
        <v>0 km</v>
      </c>
      <c r="J156" s="7">
        <v>1.0289999999999999</v>
      </c>
      <c r="K156" s="34">
        <f t="shared" si="16"/>
        <v>20398.895999999997</v>
      </c>
    </row>
    <row r="157" spans="2:11">
      <c r="B157">
        <f t="shared" si="14"/>
        <v>155</v>
      </c>
      <c r="C157">
        <f t="shared" si="15"/>
        <v>155</v>
      </c>
      <c r="D157" s="3">
        <v>85</v>
      </c>
      <c r="E157" s="4">
        <v>40553</v>
      </c>
      <c r="F157" s="5">
        <v>2225000</v>
      </c>
      <c r="G157" s="5">
        <v>26176</v>
      </c>
      <c r="H157" s="6">
        <v>1973</v>
      </c>
      <c r="I157" s="7" t="str">
        <f t="shared" si="13"/>
        <v>0 km</v>
      </c>
      <c r="J157" s="7">
        <v>1.0289999999999999</v>
      </c>
      <c r="K157" s="34">
        <f t="shared" si="16"/>
        <v>26935.103999999999</v>
      </c>
    </row>
    <row r="158" spans="2:11">
      <c r="B158">
        <f t="shared" si="14"/>
        <v>156</v>
      </c>
      <c r="C158">
        <f t="shared" si="15"/>
        <v>156</v>
      </c>
      <c r="D158" s="3">
        <v>47</v>
      </c>
      <c r="E158" s="4">
        <v>40547</v>
      </c>
      <c r="F158" s="5">
        <v>1550000</v>
      </c>
      <c r="G158" s="5">
        <v>32979</v>
      </c>
      <c r="H158" s="6">
        <v>1969</v>
      </c>
      <c r="I158" s="7" t="str">
        <f t="shared" si="13"/>
        <v>0 km</v>
      </c>
      <c r="J158" s="7">
        <v>1.0289999999999999</v>
      </c>
      <c r="K158" s="34">
        <f t="shared" si="16"/>
        <v>33935.390999999996</v>
      </c>
    </row>
    <row r="159" spans="2:11">
      <c r="B159">
        <f t="shared" si="14"/>
        <v>157</v>
      </c>
      <c r="C159">
        <f t="shared" si="15"/>
        <v>157</v>
      </c>
      <c r="D159" s="3">
        <v>48</v>
      </c>
      <c r="E159" s="4">
        <v>40532</v>
      </c>
      <c r="F159" s="5">
        <v>1550000</v>
      </c>
      <c r="G159" s="5">
        <v>32292</v>
      </c>
      <c r="H159" s="6">
        <v>1968</v>
      </c>
      <c r="I159" s="7" t="str">
        <f t="shared" si="13"/>
        <v>0 km</v>
      </c>
      <c r="J159" s="7">
        <v>1.042</v>
      </c>
      <c r="K159" s="34">
        <f t="shared" si="16"/>
        <v>33648.264000000003</v>
      </c>
    </row>
    <row r="160" spans="2:11">
      <c r="B160">
        <f t="shared" si="14"/>
        <v>158</v>
      </c>
      <c r="C160">
        <f t="shared" si="15"/>
        <v>158</v>
      </c>
      <c r="D160" s="3">
        <v>67</v>
      </c>
      <c r="E160" s="4">
        <v>40514</v>
      </c>
      <c r="F160" s="5">
        <v>1680000</v>
      </c>
      <c r="G160" s="5">
        <v>25075</v>
      </c>
      <c r="H160" s="6">
        <v>2008</v>
      </c>
      <c r="I160" s="7" t="str">
        <f t="shared" si="13"/>
        <v>0 km</v>
      </c>
      <c r="J160" s="7">
        <v>1.042</v>
      </c>
      <c r="K160" s="34">
        <f t="shared" si="16"/>
        <v>26128.15</v>
      </c>
    </row>
    <row r="161" spans="2:11">
      <c r="B161">
        <f t="shared" si="14"/>
        <v>159</v>
      </c>
      <c r="C161">
        <f t="shared" si="15"/>
        <v>159</v>
      </c>
      <c r="D161" s="3">
        <v>121</v>
      </c>
      <c r="E161" s="4">
        <v>40514</v>
      </c>
      <c r="F161" s="5">
        <v>3350000</v>
      </c>
      <c r="G161" s="5">
        <v>27686</v>
      </c>
      <c r="H161" s="6">
        <v>2003</v>
      </c>
      <c r="I161" s="7" t="str">
        <f t="shared" si="13"/>
        <v>0 km</v>
      </c>
      <c r="J161" s="7">
        <v>1.042</v>
      </c>
      <c r="K161" s="34">
        <f t="shared" si="16"/>
        <v>28848.812000000002</v>
      </c>
    </row>
    <row r="162" spans="2:11">
      <c r="B162">
        <f t="shared" si="14"/>
        <v>160</v>
      </c>
      <c r="C162">
        <f t="shared" si="15"/>
        <v>160</v>
      </c>
      <c r="D162" s="3">
        <v>58</v>
      </c>
      <c r="E162" s="4">
        <v>40505</v>
      </c>
      <c r="F162" s="5">
        <v>1700000</v>
      </c>
      <c r="G162" s="5">
        <v>29310</v>
      </c>
      <c r="H162" s="6">
        <v>1973</v>
      </c>
      <c r="I162" s="7" t="str">
        <f t="shared" si="13"/>
        <v>0 km</v>
      </c>
      <c r="J162" s="7">
        <v>1.042</v>
      </c>
      <c r="K162" s="34">
        <f t="shared" si="16"/>
        <v>30541.02</v>
      </c>
    </row>
    <row r="163" spans="2:11">
      <c r="B163">
        <f t="shared" si="14"/>
        <v>161</v>
      </c>
      <c r="C163">
        <f t="shared" si="15"/>
        <v>161</v>
      </c>
      <c r="D163" s="3">
        <v>276</v>
      </c>
      <c r="E163" s="4">
        <v>40504</v>
      </c>
      <c r="F163" s="5">
        <v>6800000</v>
      </c>
      <c r="G163" s="5">
        <v>24638</v>
      </c>
      <c r="H163" s="6">
        <v>2000</v>
      </c>
      <c r="I163" s="7" t="str">
        <f t="shared" si="13"/>
        <v>0 km</v>
      </c>
      <c r="J163" s="7">
        <v>1.042</v>
      </c>
      <c r="K163" s="34">
        <f t="shared" si="16"/>
        <v>25672.796000000002</v>
      </c>
    </row>
    <row r="164" spans="2:11">
      <c r="B164">
        <f t="shared" si="14"/>
        <v>162</v>
      </c>
      <c r="C164">
        <f t="shared" si="15"/>
        <v>162</v>
      </c>
      <c r="D164" s="3">
        <v>67</v>
      </c>
      <c r="E164" s="4">
        <v>40494</v>
      </c>
      <c r="F164" s="5">
        <v>2080000</v>
      </c>
      <c r="G164" s="5">
        <v>31045</v>
      </c>
      <c r="H164" s="6">
        <v>2008</v>
      </c>
      <c r="I164" s="7" t="str">
        <f t="shared" ref="I164:I188" si="17">I163</f>
        <v>0 km</v>
      </c>
      <c r="J164" s="7">
        <v>1.042</v>
      </c>
      <c r="K164" s="34">
        <f t="shared" si="16"/>
        <v>32348.89</v>
      </c>
    </row>
    <row r="165" spans="2:11">
      <c r="B165">
        <f t="shared" si="14"/>
        <v>163</v>
      </c>
      <c r="C165">
        <f t="shared" si="15"/>
        <v>163</v>
      </c>
      <c r="D165" s="3">
        <v>61</v>
      </c>
      <c r="E165" s="4">
        <v>40490</v>
      </c>
      <c r="F165" s="5">
        <v>1625000</v>
      </c>
      <c r="G165" s="5">
        <v>26639</v>
      </c>
      <c r="H165" s="6">
        <v>1970</v>
      </c>
      <c r="I165" s="7" t="str">
        <f t="shared" si="17"/>
        <v>0 km</v>
      </c>
      <c r="J165" s="7">
        <v>1.042</v>
      </c>
      <c r="K165" s="34">
        <f t="shared" si="16"/>
        <v>27757.838</v>
      </c>
    </row>
    <row r="166" spans="2:11">
      <c r="B166">
        <f t="shared" si="14"/>
        <v>164</v>
      </c>
      <c r="C166">
        <f t="shared" si="15"/>
        <v>164</v>
      </c>
      <c r="D166" s="3">
        <v>124</v>
      </c>
      <c r="E166" s="4">
        <v>40488</v>
      </c>
      <c r="F166" s="5">
        <v>3450000</v>
      </c>
      <c r="G166" s="5">
        <v>27823</v>
      </c>
      <c r="H166" s="6">
        <v>2005</v>
      </c>
      <c r="I166" s="7" t="str">
        <f t="shared" si="17"/>
        <v>0 km</v>
      </c>
      <c r="J166" s="7">
        <v>1.042</v>
      </c>
      <c r="K166" s="34">
        <f t="shared" si="16"/>
        <v>28991.566000000003</v>
      </c>
    </row>
    <row r="167" spans="2:11">
      <c r="B167">
        <f t="shared" si="14"/>
        <v>165</v>
      </c>
      <c r="C167">
        <f t="shared" si="15"/>
        <v>165</v>
      </c>
      <c r="D167" s="3">
        <v>79</v>
      </c>
      <c r="E167" s="4">
        <v>40487</v>
      </c>
      <c r="F167" s="5">
        <v>2650000</v>
      </c>
      <c r="G167" s="5">
        <v>33544</v>
      </c>
      <c r="H167" s="6">
        <v>1989</v>
      </c>
      <c r="I167" s="7" t="str">
        <f t="shared" si="17"/>
        <v>0 km</v>
      </c>
      <c r="J167" s="7">
        <v>1.042</v>
      </c>
      <c r="K167" s="34">
        <f t="shared" si="16"/>
        <v>34952.847999999998</v>
      </c>
    </row>
    <row r="168" spans="2:11">
      <c r="B168">
        <f t="shared" si="14"/>
        <v>166</v>
      </c>
      <c r="C168">
        <f t="shared" si="15"/>
        <v>166</v>
      </c>
      <c r="D168" s="3">
        <v>60</v>
      </c>
      <c r="E168" s="4">
        <v>40486</v>
      </c>
      <c r="F168" s="5">
        <v>1750000</v>
      </c>
      <c r="G168" s="5">
        <v>29167</v>
      </c>
      <c r="H168" s="6">
        <v>1980</v>
      </c>
      <c r="I168" s="7" t="str">
        <f t="shared" si="17"/>
        <v>0 km</v>
      </c>
      <c r="J168" s="7">
        <v>1.042</v>
      </c>
      <c r="K168" s="34">
        <f t="shared" si="16"/>
        <v>30392.014000000003</v>
      </c>
    </row>
    <row r="169" spans="2:11">
      <c r="B169">
        <f t="shared" si="14"/>
        <v>167</v>
      </c>
      <c r="C169">
        <f t="shared" si="15"/>
        <v>167</v>
      </c>
      <c r="D169" s="3">
        <v>82</v>
      </c>
      <c r="E169" s="4">
        <v>40485</v>
      </c>
      <c r="F169" s="5">
        <v>3250000</v>
      </c>
      <c r="G169" s="5">
        <v>39634</v>
      </c>
      <c r="H169" s="6">
        <v>2008</v>
      </c>
      <c r="I169" s="7" t="str">
        <f t="shared" si="17"/>
        <v>0 km</v>
      </c>
      <c r="J169" s="7">
        <v>1.042</v>
      </c>
      <c r="K169" s="34">
        <f t="shared" si="16"/>
        <v>41298.628000000004</v>
      </c>
    </row>
    <row r="170" spans="2:11">
      <c r="B170">
        <f t="shared" si="14"/>
        <v>168</v>
      </c>
      <c r="C170">
        <f t="shared" si="15"/>
        <v>168</v>
      </c>
      <c r="D170" s="3">
        <v>54</v>
      </c>
      <c r="E170" s="4">
        <v>40477</v>
      </c>
      <c r="F170" s="5">
        <v>2025000</v>
      </c>
      <c r="G170" s="5">
        <v>37500</v>
      </c>
      <c r="H170" s="6">
        <v>1979</v>
      </c>
      <c r="I170" s="7" t="str">
        <f t="shared" si="17"/>
        <v>0 km</v>
      </c>
      <c r="J170" s="7">
        <v>1.042</v>
      </c>
      <c r="K170" s="34">
        <f t="shared" si="16"/>
        <v>39075</v>
      </c>
    </row>
    <row r="171" spans="2:11">
      <c r="B171">
        <f t="shared" si="14"/>
        <v>169</v>
      </c>
      <c r="C171">
        <f t="shared" si="15"/>
        <v>169</v>
      </c>
      <c r="D171" s="3">
        <v>110</v>
      </c>
      <c r="E171" s="4">
        <v>40473</v>
      </c>
      <c r="F171" s="5">
        <v>3150000</v>
      </c>
      <c r="G171" s="5">
        <v>28636</v>
      </c>
      <c r="H171" s="6">
        <v>1990</v>
      </c>
      <c r="I171" s="7" t="str">
        <f t="shared" si="17"/>
        <v>0 km</v>
      </c>
      <c r="J171" s="7">
        <v>1.042</v>
      </c>
      <c r="K171" s="34">
        <f t="shared" si="16"/>
        <v>29838.712</v>
      </c>
    </row>
    <row r="172" spans="2:11">
      <c r="B172">
        <f t="shared" si="14"/>
        <v>170</v>
      </c>
      <c r="C172">
        <f t="shared" si="15"/>
        <v>170</v>
      </c>
      <c r="D172" s="3">
        <v>50</v>
      </c>
      <c r="E172" s="4">
        <v>40469</v>
      </c>
      <c r="F172" s="5">
        <v>1350000</v>
      </c>
      <c r="G172" s="5">
        <v>27000</v>
      </c>
      <c r="H172" s="6">
        <v>1970</v>
      </c>
      <c r="I172" s="7" t="str">
        <f t="shared" si="17"/>
        <v>0 km</v>
      </c>
      <c r="J172" s="7">
        <v>1.042</v>
      </c>
      <c r="K172" s="34">
        <f t="shared" si="16"/>
        <v>28134</v>
      </c>
    </row>
    <row r="173" spans="2:11">
      <c r="B173">
        <f t="shared" si="14"/>
        <v>171</v>
      </c>
      <c r="C173">
        <f t="shared" si="15"/>
        <v>171</v>
      </c>
      <c r="D173" s="3">
        <v>66</v>
      </c>
      <c r="E173" s="4">
        <v>40466</v>
      </c>
      <c r="F173" s="5">
        <v>1780000</v>
      </c>
      <c r="G173" s="5">
        <v>26970</v>
      </c>
      <c r="H173" s="6">
        <v>2007</v>
      </c>
      <c r="I173" s="7" t="str">
        <f t="shared" si="17"/>
        <v>0 km</v>
      </c>
      <c r="J173" s="7">
        <v>1.042</v>
      </c>
      <c r="K173" s="34">
        <f t="shared" si="16"/>
        <v>28102.74</v>
      </c>
    </row>
    <row r="174" spans="2:11">
      <c r="B174">
        <f t="shared" si="14"/>
        <v>172</v>
      </c>
      <c r="C174">
        <f t="shared" si="15"/>
        <v>172</v>
      </c>
      <c r="D174" s="3">
        <v>158</v>
      </c>
      <c r="E174" s="4">
        <v>40466</v>
      </c>
      <c r="F174" s="5">
        <v>5200000</v>
      </c>
      <c r="G174" s="5">
        <v>32911</v>
      </c>
      <c r="H174" s="6">
        <v>2005</v>
      </c>
      <c r="I174" s="7" t="str">
        <f t="shared" si="17"/>
        <v>0 km</v>
      </c>
      <c r="J174" s="7">
        <v>1.042</v>
      </c>
      <c r="K174" s="34">
        <f t="shared" si="16"/>
        <v>34293.262000000002</v>
      </c>
    </row>
    <row r="175" spans="2:11">
      <c r="B175">
        <f t="shared" si="14"/>
        <v>173</v>
      </c>
      <c r="C175">
        <f t="shared" si="15"/>
        <v>173</v>
      </c>
      <c r="D175" s="3">
        <v>35</v>
      </c>
      <c r="E175" s="4">
        <v>40463</v>
      </c>
      <c r="F175" s="5">
        <v>1050000</v>
      </c>
      <c r="G175" s="5">
        <v>30000</v>
      </c>
      <c r="H175" s="6">
        <v>2008</v>
      </c>
      <c r="I175" s="7" t="str">
        <f t="shared" si="17"/>
        <v>0 km</v>
      </c>
      <c r="J175" s="7">
        <v>1.042</v>
      </c>
      <c r="K175" s="34">
        <f t="shared" si="16"/>
        <v>31260</v>
      </c>
    </row>
    <row r="176" spans="2:11">
      <c r="B176">
        <f t="shared" si="14"/>
        <v>174</v>
      </c>
      <c r="C176">
        <f t="shared" si="15"/>
        <v>174</v>
      </c>
      <c r="D176" s="3">
        <v>86</v>
      </c>
      <c r="E176" s="4">
        <v>40459</v>
      </c>
      <c r="F176" s="5">
        <v>2500000</v>
      </c>
      <c r="G176" s="5">
        <v>29070</v>
      </c>
      <c r="H176" s="6">
        <v>1991</v>
      </c>
      <c r="I176" s="7" t="str">
        <f t="shared" si="17"/>
        <v>0 km</v>
      </c>
      <c r="J176" s="7">
        <v>1.042</v>
      </c>
      <c r="K176" s="34">
        <f t="shared" ref="K176:K207" si="18">J176*G176</f>
        <v>30290.940000000002</v>
      </c>
    </row>
    <row r="177" spans="2:11">
      <c r="B177">
        <f t="shared" si="14"/>
        <v>175</v>
      </c>
      <c r="C177">
        <f t="shared" si="15"/>
        <v>175</v>
      </c>
      <c r="D177" s="3">
        <v>80</v>
      </c>
      <c r="E177" s="4">
        <v>40456</v>
      </c>
      <c r="F177" s="5">
        <v>2300000</v>
      </c>
      <c r="G177" s="5">
        <v>28750</v>
      </c>
      <c r="H177" s="6">
        <v>1970</v>
      </c>
      <c r="I177" s="7" t="str">
        <f t="shared" si="17"/>
        <v>0 km</v>
      </c>
      <c r="J177" s="7">
        <v>1.042</v>
      </c>
      <c r="K177" s="34">
        <f t="shared" si="18"/>
        <v>29957.5</v>
      </c>
    </row>
    <row r="178" spans="2:11">
      <c r="B178">
        <f t="shared" si="14"/>
        <v>176</v>
      </c>
      <c r="C178">
        <f t="shared" si="15"/>
        <v>176</v>
      </c>
      <c r="D178" s="3">
        <v>80</v>
      </c>
      <c r="E178" s="4">
        <v>40455</v>
      </c>
      <c r="F178" s="5">
        <v>2775000</v>
      </c>
      <c r="G178" s="5">
        <v>34688</v>
      </c>
      <c r="H178" s="6">
        <v>2006</v>
      </c>
      <c r="I178" s="7" t="str">
        <f t="shared" si="17"/>
        <v>0 km</v>
      </c>
      <c r="J178" s="7">
        <v>1.042</v>
      </c>
      <c r="K178" s="34">
        <f t="shared" si="18"/>
        <v>36144.896000000001</v>
      </c>
    </row>
    <row r="179" spans="2:11">
      <c r="B179">
        <f t="shared" si="14"/>
        <v>177</v>
      </c>
      <c r="C179">
        <f t="shared" si="15"/>
        <v>177</v>
      </c>
      <c r="D179" s="3">
        <v>67</v>
      </c>
      <c r="E179" s="4">
        <v>40442</v>
      </c>
      <c r="F179" s="5">
        <v>1800000</v>
      </c>
      <c r="G179" s="5">
        <v>26866</v>
      </c>
      <c r="H179" s="6">
        <v>2006</v>
      </c>
      <c r="I179" s="7" t="str">
        <f t="shared" si="17"/>
        <v>0 km</v>
      </c>
      <c r="J179" s="7">
        <v>1.042</v>
      </c>
      <c r="K179" s="34">
        <f t="shared" si="18"/>
        <v>27994.371999999999</v>
      </c>
    </row>
    <row r="180" spans="2:11">
      <c r="B180">
        <f t="shared" si="14"/>
        <v>178</v>
      </c>
      <c r="C180">
        <f t="shared" si="15"/>
        <v>178</v>
      </c>
      <c r="D180" s="3">
        <v>67</v>
      </c>
      <c r="E180" s="4">
        <v>40438</v>
      </c>
      <c r="F180" s="5">
        <v>1550000</v>
      </c>
      <c r="G180" s="5">
        <v>23134</v>
      </c>
      <c r="H180" s="6">
        <v>2006</v>
      </c>
      <c r="I180" s="7" t="str">
        <f t="shared" si="17"/>
        <v>0 km</v>
      </c>
      <c r="J180" s="7">
        <v>1.042</v>
      </c>
      <c r="K180" s="34">
        <f t="shared" si="18"/>
        <v>24105.628000000001</v>
      </c>
    </row>
    <row r="181" spans="2:11">
      <c r="B181">
        <f t="shared" si="14"/>
        <v>179</v>
      </c>
      <c r="C181">
        <f t="shared" si="15"/>
        <v>179</v>
      </c>
      <c r="D181" s="3">
        <v>51</v>
      </c>
      <c r="E181" s="4">
        <v>40437</v>
      </c>
      <c r="F181" s="5">
        <v>1950000</v>
      </c>
      <c r="G181" s="5">
        <v>38235</v>
      </c>
      <c r="H181" s="6">
        <v>1990</v>
      </c>
      <c r="I181" s="7" t="str">
        <f t="shared" si="17"/>
        <v>0 km</v>
      </c>
      <c r="J181" s="7">
        <v>1.042</v>
      </c>
      <c r="K181" s="34">
        <f t="shared" si="18"/>
        <v>39840.870000000003</v>
      </c>
    </row>
    <row r="182" spans="2:11">
      <c r="B182">
        <f t="shared" si="14"/>
        <v>180</v>
      </c>
      <c r="C182">
        <f t="shared" si="15"/>
        <v>180</v>
      </c>
      <c r="D182" s="3">
        <v>108</v>
      </c>
      <c r="E182" s="4">
        <v>40430</v>
      </c>
      <c r="F182" s="5">
        <v>3675000</v>
      </c>
      <c r="G182" s="5">
        <v>34028</v>
      </c>
      <c r="H182" s="6">
        <v>2006</v>
      </c>
      <c r="I182" s="7" t="str">
        <f t="shared" si="17"/>
        <v>0 km</v>
      </c>
      <c r="J182" s="7">
        <v>1.042</v>
      </c>
      <c r="K182" s="34">
        <f t="shared" si="18"/>
        <v>35457.175999999999</v>
      </c>
    </row>
    <row r="183" spans="2:11">
      <c r="B183">
        <f t="shared" si="14"/>
        <v>181</v>
      </c>
      <c r="C183">
        <f t="shared" si="15"/>
        <v>181</v>
      </c>
      <c r="D183" s="3">
        <v>40</v>
      </c>
      <c r="E183" s="4">
        <v>40387</v>
      </c>
      <c r="F183" s="5">
        <v>1675000</v>
      </c>
      <c r="G183" s="5">
        <v>41875</v>
      </c>
      <c r="H183" s="6">
        <v>1972</v>
      </c>
      <c r="I183" s="7" t="str">
        <f t="shared" si="17"/>
        <v>0 km</v>
      </c>
      <c r="J183" s="7">
        <v>1.042</v>
      </c>
      <c r="K183" s="34">
        <f t="shared" si="18"/>
        <v>43633.75</v>
      </c>
    </row>
    <row r="184" spans="2:11">
      <c r="B184">
        <f t="shared" si="14"/>
        <v>182</v>
      </c>
      <c r="C184">
        <f t="shared" si="15"/>
        <v>182</v>
      </c>
      <c r="D184" s="3">
        <v>82</v>
      </c>
      <c r="E184" s="4">
        <v>40365</v>
      </c>
      <c r="F184" s="5">
        <v>2150000</v>
      </c>
      <c r="G184" s="5">
        <v>26220</v>
      </c>
      <c r="H184" s="6">
        <v>1975</v>
      </c>
      <c r="I184" s="7" t="str">
        <f t="shared" si="17"/>
        <v>0 km</v>
      </c>
      <c r="J184" s="7">
        <v>1.042</v>
      </c>
      <c r="K184" s="34">
        <f t="shared" si="18"/>
        <v>27321.24</v>
      </c>
    </row>
    <row r="185" spans="2:11">
      <c r="B185">
        <f t="shared" si="14"/>
        <v>183</v>
      </c>
      <c r="C185">
        <f t="shared" si="15"/>
        <v>183</v>
      </c>
      <c r="D185" s="3">
        <v>61</v>
      </c>
      <c r="E185" s="4">
        <v>40352</v>
      </c>
      <c r="F185" s="5">
        <v>1550000</v>
      </c>
      <c r="G185" s="5">
        <v>25410</v>
      </c>
      <c r="H185" s="6">
        <v>1970</v>
      </c>
      <c r="I185" s="7" t="str">
        <f t="shared" si="17"/>
        <v>0 km</v>
      </c>
      <c r="J185" s="7">
        <v>1.042</v>
      </c>
      <c r="K185" s="34">
        <f t="shared" si="18"/>
        <v>26477.22</v>
      </c>
    </row>
    <row r="186" spans="2:11">
      <c r="B186">
        <f t="shared" si="14"/>
        <v>184</v>
      </c>
      <c r="C186">
        <f t="shared" si="15"/>
        <v>184</v>
      </c>
      <c r="D186" s="3">
        <v>90</v>
      </c>
      <c r="E186" s="4">
        <v>40336</v>
      </c>
      <c r="F186" s="5">
        <v>2825000</v>
      </c>
      <c r="G186" s="5">
        <v>31389</v>
      </c>
      <c r="H186" s="6">
        <v>2005</v>
      </c>
      <c r="I186" s="7" t="str">
        <f t="shared" si="17"/>
        <v>0 km</v>
      </c>
      <c r="J186" s="7">
        <v>1.042</v>
      </c>
      <c r="K186" s="34">
        <f t="shared" si="18"/>
        <v>32707.338</v>
      </c>
    </row>
    <row r="187" spans="2:11">
      <c r="B187">
        <f t="shared" si="14"/>
        <v>185</v>
      </c>
      <c r="C187">
        <f t="shared" si="15"/>
        <v>185</v>
      </c>
      <c r="D187" s="3">
        <v>80</v>
      </c>
      <c r="E187" s="4">
        <v>40330</v>
      </c>
      <c r="F187" s="5">
        <v>2050000</v>
      </c>
      <c r="G187" s="5">
        <v>25625</v>
      </c>
      <c r="H187" s="6">
        <v>1970</v>
      </c>
      <c r="I187" s="7" t="str">
        <f t="shared" si="17"/>
        <v>0 km</v>
      </c>
      <c r="J187" s="7">
        <v>1.042</v>
      </c>
      <c r="K187" s="34">
        <f t="shared" si="18"/>
        <v>26701.25</v>
      </c>
    </row>
    <row r="188" spans="2:11">
      <c r="B188">
        <f t="shared" si="14"/>
        <v>186</v>
      </c>
      <c r="C188">
        <f t="shared" si="15"/>
        <v>186</v>
      </c>
      <c r="D188" s="3">
        <v>40</v>
      </c>
      <c r="E188" s="4">
        <v>40303</v>
      </c>
      <c r="F188" s="5">
        <v>750000</v>
      </c>
      <c r="G188" s="5">
        <v>18750</v>
      </c>
      <c r="H188" s="6">
        <v>2006</v>
      </c>
      <c r="I188" s="7" t="str">
        <f t="shared" si="17"/>
        <v>0 km</v>
      </c>
      <c r="J188" s="7">
        <v>1.042</v>
      </c>
      <c r="K188" s="34">
        <f t="shared" si="18"/>
        <v>19537.5</v>
      </c>
    </row>
    <row r="189" spans="2:11">
      <c r="B189">
        <f t="shared" si="14"/>
        <v>187</v>
      </c>
      <c r="C189">
        <f t="shared" si="15"/>
        <v>187</v>
      </c>
      <c r="D189" s="3">
        <v>125</v>
      </c>
      <c r="E189" s="4">
        <v>40298</v>
      </c>
      <c r="F189" s="5">
        <v>5600000</v>
      </c>
      <c r="G189" s="5">
        <v>44800</v>
      </c>
      <c r="H189" s="6">
        <v>2004</v>
      </c>
      <c r="I189" s="7" t="s">
        <v>13</v>
      </c>
      <c r="J189" s="7">
        <v>1.042</v>
      </c>
      <c r="K189" s="34">
        <f t="shared" si="18"/>
        <v>46681.599999999999</v>
      </c>
    </row>
    <row r="190" spans="2:11">
      <c r="B190">
        <f t="shared" si="14"/>
        <v>188</v>
      </c>
      <c r="C190">
        <f t="shared" si="15"/>
        <v>188</v>
      </c>
      <c r="D190" s="3">
        <v>60</v>
      </c>
      <c r="E190" s="4">
        <v>40295</v>
      </c>
      <c r="F190" s="5">
        <v>1875000</v>
      </c>
      <c r="G190" s="5">
        <v>31250</v>
      </c>
      <c r="H190" s="6">
        <v>2007</v>
      </c>
      <c r="I190" s="7" t="str">
        <f t="shared" ref="I190:I213" si="19">I189</f>
        <v>0 km</v>
      </c>
      <c r="J190" s="7">
        <v>1.042</v>
      </c>
      <c r="K190" s="34">
        <f t="shared" si="18"/>
        <v>32562.5</v>
      </c>
    </row>
    <row r="191" spans="2:11">
      <c r="B191">
        <f t="shared" si="14"/>
        <v>189</v>
      </c>
      <c r="C191">
        <f t="shared" si="15"/>
        <v>189</v>
      </c>
      <c r="D191" s="3">
        <v>91</v>
      </c>
      <c r="E191" s="4">
        <v>40282</v>
      </c>
      <c r="F191" s="5">
        <v>3950000</v>
      </c>
      <c r="G191" s="5">
        <v>43407</v>
      </c>
      <c r="H191" s="6">
        <v>2008</v>
      </c>
      <c r="I191" s="7" t="str">
        <f t="shared" si="19"/>
        <v>0 km</v>
      </c>
      <c r="J191" s="7">
        <v>1.042</v>
      </c>
      <c r="K191" s="34">
        <f t="shared" si="18"/>
        <v>45230.094000000005</v>
      </c>
    </row>
    <row r="192" spans="2:11">
      <c r="B192">
        <f t="shared" si="14"/>
        <v>190</v>
      </c>
      <c r="C192">
        <f t="shared" si="15"/>
        <v>190</v>
      </c>
      <c r="D192" s="3">
        <v>83</v>
      </c>
      <c r="E192" s="4">
        <v>40277</v>
      </c>
      <c r="F192" s="5">
        <v>2500000</v>
      </c>
      <c r="G192" s="5">
        <v>30120</v>
      </c>
      <c r="H192" s="6">
        <v>2006</v>
      </c>
      <c r="I192" s="7" t="str">
        <f t="shared" si="19"/>
        <v>0 km</v>
      </c>
      <c r="J192" s="7">
        <v>1.042</v>
      </c>
      <c r="K192" s="34">
        <f t="shared" si="18"/>
        <v>31385.040000000001</v>
      </c>
    </row>
    <row r="193" spans="2:11">
      <c r="B193">
        <f t="shared" si="14"/>
        <v>191</v>
      </c>
      <c r="C193">
        <f t="shared" si="15"/>
        <v>191</v>
      </c>
      <c r="D193" s="3">
        <v>128</v>
      </c>
      <c r="E193" s="4">
        <v>40262</v>
      </c>
      <c r="F193" s="5">
        <v>3400000</v>
      </c>
      <c r="G193" s="5">
        <v>26563</v>
      </c>
      <c r="H193" s="6">
        <v>2005</v>
      </c>
      <c r="I193" s="7" t="str">
        <f t="shared" si="19"/>
        <v>0 km</v>
      </c>
      <c r="J193" s="7">
        <v>1.042</v>
      </c>
      <c r="K193" s="34">
        <f t="shared" si="18"/>
        <v>27678.646000000001</v>
      </c>
    </row>
    <row r="194" spans="2:11">
      <c r="B194">
        <f t="shared" si="14"/>
        <v>192</v>
      </c>
      <c r="C194">
        <f t="shared" si="15"/>
        <v>192</v>
      </c>
      <c r="D194" s="3">
        <v>67</v>
      </c>
      <c r="E194" s="4">
        <v>40252</v>
      </c>
      <c r="F194" s="5">
        <v>1700000</v>
      </c>
      <c r="G194" s="5">
        <v>25373</v>
      </c>
      <c r="H194" s="6">
        <v>2006</v>
      </c>
      <c r="I194" s="7" t="str">
        <f t="shared" si="19"/>
        <v>0 km</v>
      </c>
      <c r="J194" s="7">
        <v>1.042</v>
      </c>
      <c r="K194" s="34">
        <f t="shared" si="18"/>
        <v>26438.666000000001</v>
      </c>
    </row>
    <row r="195" spans="2:11">
      <c r="B195">
        <f t="shared" si="14"/>
        <v>193</v>
      </c>
      <c r="C195">
        <f t="shared" si="15"/>
        <v>193</v>
      </c>
      <c r="D195" s="3">
        <v>62</v>
      </c>
      <c r="E195" s="4">
        <v>40252</v>
      </c>
      <c r="F195" s="5">
        <v>1650000</v>
      </c>
      <c r="G195" s="5">
        <v>26613</v>
      </c>
      <c r="H195" s="6">
        <v>1980</v>
      </c>
      <c r="I195" s="7" t="str">
        <f t="shared" si="19"/>
        <v>0 km</v>
      </c>
      <c r="J195" s="7">
        <v>1.042</v>
      </c>
      <c r="K195" s="34">
        <f t="shared" si="18"/>
        <v>27730.745999999999</v>
      </c>
    </row>
    <row r="196" spans="2:11">
      <c r="B196">
        <f t="shared" si="14"/>
        <v>194</v>
      </c>
      <c r="C196">
        <f t="shared" si="15"/>
        <v>194</v>
      </c>
      <c r="D196" s="3">
        <v>51</v>
      </c>
      <c r="E196" s="4">
        <v>40245</v>
      </c>
      <c r="F196" s="5">
        <v>1550000</v>
      </c>
      <c r="G196" s="5">
        <v>30392</v>
      </c>
      <c r="H196" s="6">
        <v>1990</v>
      </c>
      <c r="I196" s="7" t="str">
        <f t="shared" si="19"/>
        <v>0 km</v>
      </c>
      <c r="J196" s="7">
        <v>1.042</v>
      </c>
      <c r="K196" s="34">
        <f t="shared" si="18"/>
        <v>31668.464</v>
      </c>
    </row>
    <row r="197" spans="2:11">
      <c r="B197">
        <f t="shared" ref="B197:B213" si="20">B196+1</f>
        <v>195</v>
      </c>
      <c r="C197">
        <f t="shared" ref="C197:C260" si="21">C196+1</f>
        <v>195</v>
      </c>
      <c r="D197" s="3">
        <v>125</v>
      </c>
      <c r="E197" s="4">
        <v>40240</v>
      </c>
      <c r="F197" s="5">
        <v>3425000</v>
      </c>
      <c r="G197" s="5">
        <v>27400</v>
      </c>
      <c r="H197" s="6">
        <v>2008</v>
      </c>
      <c r="I197" s="7" t="str">
        <f t="shared" si="19"/>
        <v>0 km</v>
      </c>
      <c r="J197" s="7">
        <v>1.042</v>
      </c>
      <c r="K197" s="34">
        <f t="shared" si="18"/>
        <v>28550.799999999999</v>
      </c>
    </row>
    <row r="198" spans="2:11">
      <c r="B198">
        <f t="shared" si="20"/>
        <v>196</v>
      </c>
      <c r="C198">
        <f t="shared" si="21"/>
        <v>196</v>
      </c>
      <c r="D198" s="3">
        <v>65</v>
      </c>
      <c r="E198" s="4">
        <v>40240</v>
      </c>
      <c r="F198" s="5">
        <v>1625000</v>
      </c>
      <c r="G198" s="5">
        <v>25000</v>
      </c>
      <c r="H198" s="6">
        <v>1976</v>
      </c>
      <c r="I198" s="7" t="str">
        <f t="shared" si="19"/>
        <v>0 km</v>
      </c>
      <c r="J198" s="7">
        <v>1.042</v>
      </c>
      <c r="K198" s="34">
        <f t="shared" si="18"/>
        <v>26050</v>
      </c>
    </row>
    <row r="199" spans="2:11">
      <c r="B199">
        <f t="shared" si="20"/>
        <v>197</v>
      </c>
      <c r="C199">
        <f t="shared" si="21"/>
        <v>197</v>
      </c>
      <c r="D199" s="3">
        <v>99</v>
      </c>
      <c r="E199" s="4">
        <v>40225</v>
      </c>
      <c r="F199" s="5">
        <v>2950000</v>
      </c>
      <c r="G199" s="5">
        <v>29798</v>
      </c>
      <c r="H199" s="6">
        <v>2008</v>
      </c>
      <c r="I199" s="7" t="str">
        <f t="shared" si="19"/>
        <v>0 km</v>
      </c>
      <c r="J199" s="7">
        <v>1.042</v>
      </c>
      <c r="K199" s="34">
        <f t="shared" si="18"/>
        <v>31049.516</v>
      </c>
    </row>
    <row r="200" spans="2:11">
      <c r="B200">
        <f t="shared" si="20"/>
        <v>198</v>
      </c>
      <c r="C200">
        <f t="shared" si="21"/>
        <v>198</v>
      </c>
      <c r="D200" s="3">
        <v>68</v>
      </c>
      <c r="E200" s="4">
        <v>40218</v>
      </c>
      <c r="F200" s="5">
        <v>1790000</v>
      </c>
      <c r="G200" s="5">
        <v>26324</v>
      </c>
      <c r="H200" s="6">
        <v>2008</v>
      </c>
      <c r="I200" s="7" t="str">
        <f t="shared" si="19"/>
        <v>0 km</v>
      </c>
      <c r="J200" s="7">
        <v>1.042</v>
      </c>
      <c r="K200" s="34">
        <f t="shared" si="18"/>
        <v>27429.608</v>
      </c>
    </row>
    <row r="201" spans="2:11">
      <c r="B201">
        <f t="shared" si="20"/>
        <v>199</v>
      </c>
      <c r="C201">
        <f t="shared" si="21"/>
        <v>199</v>
      </c>
      <c r="D201" s="3">
        <v>143</v>
      </c>
      <c r="E201" s="4">
        <v>40217</v>
      </c>
      <c r="F201" s="5">
        <v>4250000</v>
      </c>
      <c r="G201" s="5">
        <v>29720</v>
      </c>
      <c r="H201" s="6">
        <v>2002</v>
      </c>
      <c r="I201" s="7" t="str">
        <f t="shared" si="19"/>
        <v>0 km</v>
      </c>
      <c r="J201" s="7">
        <v>1.042</v>
      </c>
      <c r="K201" s="34">
        <f t="shared" si="18"/>
        <v>30968.240000000002</v>
      </c>
    </row>
    <row r="202" spans="2:11">
      <c r="B202">
        <f t="shared" si="20"/>
        <v>200</v>
      </c>
      <c r="C202">
        <f t="shared" si="21"/>
        <v>200</v>
      </c>
      <c r="D202" s="3">
        <v>59</v>
      </c>
      <c r="E202" s="4">
        <v>40212</v>
      </c>
      <c r="F202" s="5">
        <v>2250000</v>
      </c>
      <c r="G202" s="5">
        <v>38136</v>
      </c>
      <c r="H202" s="6">
        <v>1989</v>
      </c>
      <c r="I202" s="7" t="str">
        <f t="shared" si="19"/>
        <v>0 km</v>
      </c>
      <c r="J202" s="7">
        <v>1.042</v>
      </c>
      <c r="K202" s="34">
        <f t="shared" si="18"/>
        <v>39737.712</v>
      </c>
    </row>
    <row r="203" spans="2:11">
      <c r="B203">
        <f t="shared" si="20"/>
        <v>201</v>
      </c>
      <c r="C203">
        <f t="shared" si="21"/>
        <v>201</v>
      </c>
      <c r="D203" s="3">
        <v>163</v>
      </c>
      <c r="E203" s="4">
        <v>40211</v>
      </c>
      <c r="F203" s="5">
        <v>6700000</v>
      </c>
      <c r="G203" s="5">
        <v>41104</v>
      </c>
      <c r="H203" s="6">
        <v>2002</v>
      </c>
      <c r="I203" s="7" t="str">
        <f t="shared" si="19"/>
        <v>0 km</v>
      </c>
      <c r="J203" s="7">
        <v>1.042</v>
      </c>
      <c r="K203" s="34">
        <f t="shared" si="18"/>
        <v>42830.368000000002</v>
      </c>
    </row>
    <row r="204" spans="2:11">
      <c r="B204">
        <f t="shared" si="20"/>
        <v>202</v>
      </c>
      <c r="C204">
        <f t="shared" si="21"/>
        <v>202</v>
      </c>
      <c r="D204" s="3">
        <v>109</v>
      </c>
      <c r="E204" s="4">
        <v>40207</v>
      </c>
      <c r="F204" s="5">
        <v>3050000</v>
      </c>
      <c r="G204" s="5">
        <v>27982</v>
      </c>
      <c r="H204" s="6">
        <v>2003</v>
      </c>
      <c r="I204" s="7" t="str">
        <f t="shared" si="19"/>
        <v>0 km</v>
      </c>
      <c r="J204" s="7">
        <v>1.042</v>
      </c>
      <c r="K204" s="34">
        <f t="shared" si="18"/>
        <v>29157.244000000002</v>
      </c>
    </row>
    <row r="205" spans="2:11">
      <c r="B205">
        <f t="shared" si="20"/>
        <v>203</v>
      </c>
      <c r="C205">
        <f t="shared" si="21"/>
        <v>203</v>
      </c>
      <c r="D205" s="3">
        <v>274</v>
      </c>
      <c r="E205" s="4">
        <v>40193</v>
      </c>
      <c r="F205" s="5">
        <v>5935000</v>
      </c>
      <c r="G205" s="5">
        <v>21661</v>
      </c>
      <c r="H205" s="6">
        <v>2000</v>
      </c>
      <c r="I205" s="7" t="str">
        <f t="shared" si="19"/>
        <v>0 km</v>
      </c>
      <c r="J205" s="7">
        <v>1.042</v>
      </c>
      <c r="K205" s="34">
        <f t="shared" si="18"/>
        <v>22570.762000000002</v>
      </c>
    </row>
    <row r="206" spans="2:11">
      <c r="B206">
        <f t="shared" si="20"/>
        <v>204</v>
      </c>
      <c r="C206">
        <f t="shared" si="21"/>
        <v>204</v>
      </c>
      <c r="D206" s="3">
        <v>96</v>
      </c>
      <c r="E206" s="4">
        <v>40189</v>
      </c>
      <c r="F206" s="5">
        <v>2490000</v>
      </c>
      <c r="G206" s="5">
        <v>25938</v>
      </c>
      <c r="H206" s="6">
        <v>2006</v>
      </c>
      <c r="I206" s="7" t="str">
        <f t="shared" si="19"/>
        <v>0 km</v>
      </c>
      <c r="J206" s="7">
        <v>1.042</v>
      </c>
      <c r="K206" s="34">
        <f t="shared" si="18"/>
        <v>27027.396000000001</v>
      </c>
    </row>
    <row r="207" spans="2:11">
      <c r="B207">
        <f t="shared" si="20"/>
        <v>205</v>
      </c>
      <c r="C207">
        <f t="shared" si="21"/>
        <v>205</v>
      </c>
      <c r="D207" s="3">
        <v>106</v>
      </c>
      <c r="E207" s="4">
        <v>40189</v>
      </c>
      <c r="F207" s="5">
        <v>3200000</v>
      </c>
      <c r="G207" s="5">
        <v>30189</v>
      </c>
      <c r="H207" s="6">
        <v>1997</v>
      </c>
      <c r="I207" s="7" t="str">
        <f t="shared" si="19"/>
        <v>0 km</v>
      </c>
      <c r="J207" s="7">
        <v>1.042</v>
      </c>
      <c r="K207" s="34">
        <f t="shared" si="18"/>
        <v>31456.938000000002</v>
      </c>
    </row>
    <row r="208" spans="2:11">
      <c r="B208">
        <f t="shared" si="20"/>
        <v>206</v>
      </c>
      <c r="C208">
        <f t="shared" si="21"/>
        <v>206</v>
      </c>
      <c r="D208" s="3">
        <v>103</v>
      </c>
      <c r="E208" s="4">
        <v>40184</v>
      </c>
      <c r="F208" s="5">
        <v>2450000</v>
      </c>
      <c r="G208" s="5">
        <v>23786</v>
      </c>
      <c r="H208" s="6">
        <v>1986</v>
      </c>
      <c r="I208" s="7" t="str">
        <f t="shared" si="19"/>
        <v>0 km</v>
      </c>
      <c r="J208" s="7">
        <v>1.042</v>
      </c>
      <c r="K208" s="34">
        <f t="shared" ref="K208:K213" si="22">J208*G208</f>
        <v>24785.012000000002</v>
      </c>
    </row>
    <row r="209" spans="1:11">
      <c r="B209">
        <f t="shared" si="20"/>
        <v>207</v>
      </c>
      <c r="C209">
        <f t="shared" si="21"/>
        <v>207</v>
      </c>
      <c r="D209" s="3">
        <v>66</v>
      </c>
      <c r="E209" s="4">
        <v>40176</v>
      </c>
      <c r="F209" s="5">
        <v>1700000</v>
      </c>
      <c r="G209" s="5">
        <v>25758</v>
      </c>
      <c r="H209" s="6">
        <v>2009</v>
      </c>
      <c r="I209" s="7" t="str">
        <f t="shared" si="19"/>
        <v>0 km</v>
      </c>
      <c r="J209" s="7">
        <v>1.0680000000000001</v>
      </c>
      <c r="K209" s="34">
        <f t="shared" si="22"/>
        <v>27509.544000000002</v>
      </c>
    </row>
    <row r="210" spans="1:11">
      <c r="B210">
        <f t="shared" si="20"/>
        <v>208</v>
      </c>
      <c r="C210">
        <f t="shared" si="21"/>
        <v>208</v>
      </c>
      <c r="D210" s="3">
        <v>44</v>
      </c>
      <c r="E210" s="4">
        <v>40149</v>
      </c>
      <c r="F210" s="5">
        <v>1600000</v>
      </c>
      <c r="G210" s="5">
        <v>36364</v>
      </c>
      <c r="H210" s="6">
        <v>1994</v>
      </c>
      <c r="I210" s="7" t="str">
        <f t="shared" si="19"/>
        <v>0 km</v>
      </c>
      <c r="J210" s="7">
        <v>1.0680000000000001</v>
      </c>
      <c r="K210" s="34">
        <f t="shared" si="22"/>
        <v>38836.752</v>
      </c>
    </row>
    <row r="211" spans="1:11">
      <c r="B211">
        <f t="shared" si="20"/>
        <v>209</v>
      </c>
      <c r="C211">
        <f t="shared" si="21"/>
        <v>209</v>
      </c>
      <c r="D211" s="3">
        <v>69</v>
      </c>
      <c r="E211" s="4">
        <v>40136</v>
      </c>
      <c r="F211" s="5">
        <v>2000000</v>
      </c>
      <c r="G211" s="5">
        <v>28986</v>
      </c>
      <c r="H211" s="6">
        <v>1999</v>
      </c>
      <c r="I211" s="7" t="str">
        <f t="shared" si="19"/>
        <v>0 km</v>
      </c>
      <c r="J211" s="7">
        <v>1.0680000000000001</v>
      </c>
      <c r="K211" s="34">
        <f t="shared" si="22"/>
        <v>30957.048000000003</v>
      </c>
    </row>
    <row r="212" spans="1:11">
      <c r="B212" s="22">
        <f t="shared" si="20"/>
        <v>210</v>
      </c>
      <c r="C212">
        <f t="shared" si="21"/>
        <v>210</v>
      </c>
      <c r="D212" s="3">
        <v>130</v>
      </c>
      <c r="E212" s="4">
        <v>40133</v>
      </c>
      <c r="F212" s="5">
        <v>3850000</v>
      </c>
      <c r="G212" s="5">
        <v>29615</v>
      </c>
      <c r="H212" s="6">
        <v>2002</v>
      </c>
      <c r="I212" s="7" t="str">
        <f t="shared" si="19"/>
        <v>0 km</v>
      </c>
      <c r="J212" s="7">
        <v>1.0680000000000001</v>
      </c>
      <c r="K212" s="34">
        <f t="shared" si="22"/>
        <v>31628.820000000003</v>
      </c>
    </row>
    <row r="213" spans="1:11" ht="16" thickBot="1">
      <c r="A213" s="8"/>
      <c r="B213" s="8">
        <f t="shared" si="20"/>
        <v>211</v>
      </c>
      <c r="C213" s="8">
        <f t="shared" si="21"/>
        <v>211</v>
      </c>
      <c r="D213" s="9">
        <v>68</v>
      </c>
      <c r="E213" s="10">
        <v>40121</v>
      </c>
      <c r="F213" s="11">
        <v>1675000</v>
      </c>
      <c r="G213" s="11">
        <v>24632</v>
      </c>
      <c r="H213" s="12">
        <v>2008</v>
      </c>
      <c r="I213" s="13" t="str">
        <f t="shared" si="19"/>
        <v>0 km</v>
      </c>
      <c r="J213" s="13">
        <v>1.0680000000000001</v>
      </c>
      <c r="K213" s="36">
        <f t="shared" si="22"/>
        <v>26306.976000000002</v>
      </c>
    </row>
    <row r="214" spans="1:11">
      <c r="A214" s="1" t="s">
        <v>18</v>
      </c>
      <c r="B214">
        <v>1</v>
      </c>
      <c r="C214">
        <f t="shared" si="21"/>
        <v>212</v>
      </c>
      <c r="D214" s="14">
        <v>134</v>
      </c>
      <c r="E214" s="15">
        <v>41936</v>
      </c>
      <c r="F214" s="16">
        <v>3700000</v>
      </c>
      <c r="G214" s="16">
        <v>27612</v>
      </c>
      <c r="H214" s="17">
        <v>1997</v>
      </c>
      <c r="I214" s="18" t="s">
        <v>14</v>
      </c>
      <c r="J214" s="18"/>
      <c r="K214" s="35">
        <f t="shared" ref="K214:K245" si="23">G214</f>
        <v>27612</v>
      </c>
    </row>
    <row r="215" spans="1:11">
      <c r="B215">
        <f>B214+1</f>
        <v>2</v>
      </c>
      <c r="C215">
        <f t="shared" si="21"/>
        <v>213</v>
      </c>
      <c r="D215" s="3">
        <v>64</v>
      </c>
      <c r="E215" s="4">
        <v>41905</v>
      </c>
      <c r="F215" s="5">
        <v>1800000</v>
      </c>
      <c r="G215" s="5">
        <v>28125</v>
      </c>
      <c r="H215" s="6">
        <v>1978</v>
      </c>
      <c r="I215" s="7" t="str">
        <f t="shared" ref="I215:I246" si="24">I214</f>
        <v>1 - 5 km</v>
      </c>
      <c r="J215" s="7"/>
      <c r="K215" s="34">
        <f t="shared" si="23"/>
        <v>28125</v>
      </c>
    </row>
    <row r="216" spans="1:11">
      <c r="B216">
        <f t="shared" ref="B216:B279" si="25">B215+1</f>
        <v>3</v>
      </c>
      <c r="C216">
        <f t="shared" si="21"/>
        <v>214</v>
      </c>
      <c r="D216" s="3">
        <v>103</v>
      </c>
      <c r="E216" s="4">
        <v>41898</v>
      </c>
      <c r="F216" s="5">
        <v>2200000</v>
      </c>
      <c r="G216" s="5">
        <v>21359</v>
      </c>
      <c r="H216" s="6">
        <v>2001</v>
      </c>
      <c r="I216" s="7" t="str">
        <f t="shared" si="24"/>
        <v>1 - 5 km</v>
      </c>
      <c r="J216" s="7"/>
      <c r="K216" s="34">
        <f t="shared" si="23"/>
        <v>21359</v>
      </c>
    </row>
    <row r="217" spans="1:11">
      <c r="B217">
        <f t="shared" si="25"/>
        <v>4</v>
      </c>
      <c r="C217">
        <f t="shared" si="21"/>
        <v>215</v>
      </c>
      <c r="D217" s="3">
        <v>107</v>
      </c>
      <c r="E217" s="4">
        <v>41898</v>
      </c>
      <c r="F217" s="5">
        <v>2600000</v>
      </c>
      <c r="G217" s="5">
        <v>24299</v>
      </c>
      <c r="H217" s="6">
        <v>1981</v>
      </c>
      <c r="I217" s="7" t="str">
        <f t="shared" si="24"/>
        <v>1 - 5 km</v>
      </c>
      <c r="J217" s="7"/>
      <c r="K217" s="34">
        <f t="shared" si="23"/>
        <v>24299</v>
      </c>
    </row>
    <row r="218" spans="1:11">
      <c r="B218">
        <f t="shared" si="25"/>
        <v>5</v>
      </c>
      <c r="C218">
        <f t="shared" si="21"/>
        <v>216</v>
      </c>
      <c r="D218" s="3">
        <v>126</v>
      </c>
      <c r="E218" s="4">
        <v>41893</v>
      </c>
      <c r="F218" s="5">
        <v>3700000</v>
      </c>
      <c r="G218" s="5">
        <v>29365</v>
      </c>
      <c r="H218" s="6">
        <v>1995</v>
      </c>
      <c r="I218" s="7" t="str">
        <f t="shared" si="24"/>
        <v>1 - 5 km</v>
      </c>
      <c r="J218" s="7"/>
      <c r="K218" s="34">
        <f t="shared" si="23"/>
        <v>29365</v>
      </c>
    </row>
    <row r="219" spans="1:11">
      <c r="B219">
        <f t="shared" si="25"/>
        <v>6</v>
      </c>
      <c r="C219">
        <f t="shared" si="21"/>
        <v>217</v>
      </c>
      <c r="D219" s="3">
        <v>73</v>
      </c>
      <c r="E219" s="4">
        <v>41883</v>
      </c>
      <c r="F219" s="5">
        <v>1450000</v>
      </c>
      <c r="G219" s="5">
        <v>19863</v>
      </c>
      <c r="H219" s="6">
        <v>1982</v>
      </c>
      <c r="I219" s="7" t="str">
        <f t="shared" si="24"/>
        <v>1 - 5 km</v>
      </c>
      <c r="J219" s="7"/>
      <c r="K219" s="34">
        <f t="shared" si="23"/>
        <v>19863</v>
      </c>
    </row>
    <row r="220" spans="1:11">
      <c r="B220">
        <f t="shared" si="25"/>
        <v>7</v>
      </c>
      <c r="C220">
        <f t="shared" si="21"/>
        <v>218</v>
      </c>
      <c r="D220" s="3">
        <v>132</v>
      </c>
      <c r="E220" s="4">
        <v>41831</v>
      </c>
      <c r="F220" s="5">
        <v>2200000</v>
      </c>
      <c r="G220" s="5">
        <v>16667</v>
      </c>
      <c r="H220" s="6">
        <v>2001</v>
      </c>
      <c r="I220" s="7" t="str">
        <f t="shared" si="24"/>
        <v>1 - 5 km</v>
      </c>
      <c r="J220" s="7"/>
      <c r="K220" s="34">
        <f t="shared" si="23"/>
        <v>16667</v>
      </c>
    </row>
    <row r="221" spans="1:11">
      <c r="B221">
        <f t="shared" si="25"/>
        <v>8</v>
      </c>
      <c r="C221">
        <f t="shared" si="21"/>
        <v>219</v>
      </c>
      <c r="D221" s="3">
        <v>77</v>
      </c>
      <c r="E221" s="4">
        <v>41824</v>
      </c>
      <c r="F221" s="5">
        <v>3110000</v>
      </c>
      <c r="G221" s="5">
        <v>40390</v>
      </c>
      <c r="H221" s="6">
        <v>1980</v>
      </c>
      <c r="I221" s="7" t="str">
        <f t="shared" si="24"/>
        <v>1 - 5 km</v>
      </c>
      <c r="J221" s="7"/>
      <c r="K221" s="34">
        <f t="shared" si="23"/>
        <v>40390</v>
      </c>
    </row>
    <row r="222" spans="1:11">
      <c r="B222">
        <f t="shared" si="25"/>
        <v>9</v>
      </c>
      <c r="C222">
        <f t="shared" si="21"/>
        <v>220</v>
      </c>
      <c r="D222" s="3">
        <v>124</v>
      </c>
      <c r="E222" s="4">
        <v>41813</v>
      </c>
      <c r="F222" s="5">
        <v>2840000</v>
      </c>
      <c r="G222" s="5">
        <v>22903</v>
      </c>
      <c r="H222" s="6">
        <v>2007</v>
      </c>
      <c r="I222" s="7" t="str">
        <f t="shared" si="24"/>
        <v>1 - 5 km</v>
      </c>
      <c r="J222" s="7"/>
      <c r="K222" s="34">
        <f t="shared" si="23"/>
        <v>22903</v>
      </c>
    </row>
    <row r="223" spans="1:11">
      <c r="B223">
        <f t="shared" si="25"/>
        <v>10</v>
      </c>
      <c r="C223">
        <f t="shared" si="21"/>
        <v>221</v>
      </c>
      <c r="D223" s="3">
        <v>96</v>
      </c>
      <c r="E223" s="4">
        <v>41807</v>
      </c>
      <c r="F223" s="5">
        <v>2450000</v>
      </c>
      <c r="G223" s="5">
        <v>25521</v>
      </c>
      <c r="H223" s="6">
        <v>1997</v>
      </c>
      <c r="I223" s="7" t="str">
        <f t="shared" si="24"/>
        <v>1 - 5 km</v>
      </c>
      <c r="J223" s="7"/>
      <c r="K223" s="34">
        <f t="shared" si="23"/>
        <v>25521</v>
      </c>
    </row>
    <row r="224" spans="1:11">
      <c r="B224">
        <f t="shared" si="25"/>
        <v>11</v>
      </c>
      <c r="C224">
        <f t="shared" si="21"/>
        <v>222</v>
      </c>
      <c r="D224" s="3">
        <v>62</v>
      </c>
      <c r="E224" s="4">
        <v>41800</v>
      </c>
      <c r="F224" s="5">
        <v>1750000</v>
      </c>
      <c r="G224" s="5">
        <v>28226</v>
      </c>
      <c r="H224" s="6">
        <v>2000</v>
      </c>
      <c r="I224" s="7" t="str">
        <f t="shared" si="24"/>
        <v>1 - 5 km</v>
      </c>
      <c r="J224" s="7"/>
      <c r="K224" s="34">
        <f t="shared" si="23"/>
        <v>28226</v>
      </c>
    </row>
    <row r="225" spans="2:11">
      <c r="B225">
        <f t="shared" si="25"/>
        <v>12</v>
      </c>
      <c r="C225">
        <f t="shared" si="21"/>
        <v>223</v>
      </c>
      <c r="D225" s="3">
        <v>52</v>
      </c>
      <c r="E225" s="4">
        <v>41786</v>
      </c>
      <c r="F225" s="5">
        <v>1050000</v>
      </c>
      <c r="G225" s="5">
        <v>20192</v>
      </c>
      <c r="H225" s="6">
        <v>2001</v>
      </c>
      <c r="I225" s="7" t="str">
        <f t="shared" si="24"/>
        <v>1 - 5 km</v>
      </c>
      <c r="J225" s="7"/>
      <c r="K225" s="34">
        <f t="shared" si="23"/>
        <v>20192</v>
      </c>
    </row>
    <row r="226" spans="2:11">
      <c r="B226">
        <f t="shared" si="25"/>
        <v>13</v>
      </c>
      <c r="C226">
        <f t="shared" si="21"/>
        <v>224</v>
      </c>
      <c r="D226" s="3">
        <v>54</v>
      </c>
      <c r="E226" s="4">
        <v>41781</v>
      </c>
      <c r="F226" s="5">
        <v>2025000</v>
      </c>
      <c r="G226" s="5">
        <v>37500</v>
      </c>
      <c r="H226" s="6">
        <v>1989</v>
      </c>
      <c r="I226" s="7" t="str">
        <f t="shared" si="24"/>
        <v>1 - 5 km</v>
      </c>
      <c r="J226" s="7"/>
      <c r="K226" s="34">
        <f t="shared" si="23"/>
        <v>37500</v>
      </c>
    </row>
    <row r="227" spans="2:11">
      <c r="B227">
        <f t="shared" si="25"/>
        <v>14</v>
      </c>
      <c r="C227">
        <f t="shared" si="21"/>
        <v>225</v>
      </c>
      <c r="D227" s="3">
        <v>54</v>
      </c>
      <c r="E227" s="4">
        <v>41744</v>
      </c>
      <c r="F227" s="5">
        <v>1250000</v>
      </c>
      <c r="G227" s="5">
        <v>23148</v>
      </c>
      <c r="H227" s="6">
        <v>1989</v>
      </c>
      <c r="I227" s="7" t="str">
        <f t="shared" si="24"/>
        <v>1 - 5 km</v>
      </c>
      <c r="J227" s="7"/>
      <c r="K227" s="34">
        <f t="shared" si="23"/>
        <v>23148</v>
      </c>
    </row>
    <row r="228" spans="2:11">
      <c r="B228">
        <f t="shared" si="25"/>
        <v>15</v>
      </c>
      <c r="C228">
        <f t="shared" si="21"/>
        <v>226</v>
      </c>
      <c r="D228" s="3">
        <v>109</v>
      </c>
      <c r="E228" s="4">
        <v>41739</v>
      </c>
      <c r="F228" s="5">
        <v>2410000</v>
      </c>
      <c r="G228" s="5">
        <v>22110</v>
      </c>
      <c r="H228" s="6">
        <v>2001</v>
      </c>
      <c r="I228" s="7" t="str">
        <f t="shared" si="24"/>
        <v>1 - 5 km</v>
      </c>
      <c r="J228" s="7"/>
      <c r="K228" s="34">
        <f t="shared" si="23"/>
        <v>22110</v>
      </c>
    </row>
    <row r="229" spans="2:11">
      <c r="B229">
        <f t="shared" si="25"/>
        <v>16</v>
      </c>
      <c r="C229">
        <f t="shared" si="21"/>
        <v>227</v>
      </c>
      <c r="D229" s="3">
        <v>56</v>
      </c>
      <c r="E229" s="4">
        <v>41738</v>
      </c>
      <c r="F229" s="5">
        <v>980000</v>
      </c>
      <c r="G229" s="5">
        <v>17500</v>
      </c>
      <c r="H229" s="6">
        <v>2001</v>
      </c>
      <c r="I229" s="7" t="str">
        <f t="shared" si="24"/>
        <v>1 - 5 km</v>
      </c>
      <c r="J229" s="7"/>
      <c r="K229" s="34">
        <f t="shared" si="23"/>
        <v>17500</v>
      </c>
    </row>
    <row r="230" spans="2:11">
      <c r="B230">
        <f t="shared" si="25"/>
        <v>17</v>
      </c>
      <c r="C230">
        <f t="shared" si="21"/>
        <v>228</v>
      </c>
      <c r="D230" s="3">
        <v>109</v>
      </c>
      <c r="E230" s="4">
        <v>41736</v>
      </c>
      <c r="F230" s="5">
        <v>2550000</v>
      </c>
      <c r="G230" s="5">
        <v>23394</v>
      </c>
      <c r="H230" s="6">
        <v>2001</v>
      </c>
      <c r="I230" s="7" t="str">
        <f t="shared" si="24"/>
        <v>1 - 5 km</v>
      </c>
      <c r="J230" s="7"/>
      <c r="K230" s="34">
        <f t="shared" si="23"/>
        <v>23394</v>
      </c>
    </row>
    <row r="231" spans="2:11">
      <c r="B231">
        <f t="shared" si="25"/>
        <v>18</v>
      </c>
      <c r="C231">
        <f t="shared" si="21"/>
        <v>229</v>
      </c>
      <c r="D231" s="3">
        <v>196</v>
      </c>
      <c r="E231" s="4">
        <v>41734</v>
      </c>
      <c r="F231" s="5">
        <v>6537500</v>
      </c>
      <c r="G231" s="5">
        <v>33355</v>
      </c>
      <c r="H231" s="6">
        <v>2010</v>
      </c>
      <c r="I231" s="7" t="str">
        <f t="shared" si="24"/>
        <v>1 - 5 km</v>
      </c>
      <c r="J231" s="7"/>
      <c r="K231" s="34">
        <f t="shared" si="23"/>
        <v>33355</v>
      </c>
    </row>
    <row r="232" spans="2:11">
      <c r="B232">
        <f t="shared" si="25"/>
        <v>19</v>
      </c>
      <c r="C232">
        <f t="shared" si="21"/>
        <v>230</v>
      </c>
      <c r="D232" s="3">
        <v>64</v>
      </c>
      <c r="E232" s="4">
        <v>41725</v>
      </c>
      <c r="F232" s="5">
        <v>1400000</v>
      </c>
      <c r="G232" s="5">
        <v>21875</v>
      </c>
      <c r="H232" s="6">
        <v>2002</v>
      </c>
      <c r="I232" s="7" t="str">
        <f t="shared" si="24"/>
        <v>1 - 5 km</v>
      </c>
      <c r="J232" s="7"/>
      <c r="K232" s="34">
        <f t="shared" si="23"/>
        <v>21875</v>
      </c>
    </row>
    <row r="233" spans="2:11">
      <c r="B233">
        <f t="shared" si="25"/>
        <v>20</v>
      </c>
      <c r="C233">
        <f t="shared" si="21"/>
        <v>231</v>
      </c>
      <c r="D233" s="3">
        <v>123</v>
      </c>
      <c r="E233" s="4">
        <v>41725</v>
      </c>
      <c r="F233" s="5">
        <v>3200000</v>
      </c>
      <c r="G233" s="5">
        <v>26016</v>
      </c>
      <c r="H233" s="6">
        <v>1997</v>
      </c>
      <c r="I233" s="7" t="str">
        <f t="shared" si="24"/>
        <v>1 - 5 km</v>
      </c>
      <c r="J233" s="7"/>
      <c r="K233" s="34">
        <f t="shared" si="23"/>
        <v>26016</v>
      </c>
    </row>
    <row r="234" spans="2:11">
      <c r="B234">
        <f t="shared" si="25"/>
        <v>21</v>
      </c>
      <c r="C234">
        <f t="shared" si="21"/>
        <v>232</v>
      </c>
      <c r="D234" s="3">
        <v>70</v>
      </c>
      <c r="E234" s="4">
        <v>41725</v>
      </c>
      <c r="F234" s="5">
        <v>2700000</v>
      </c>
      <c r="G234" s="5">
        <v>38571</v>
      </c>
      <c r="H234" s="6">
        <v>1997</v>
      </c>
      <c r="I234" s="7" t="str">
        <f t="shared" si="24"/>
        <v>1 - 5 km</v>
      </c>
      <c r="J234" s="7"/>
      <c r="K234" s="34">
        <f t="shared" si="23"/>
        <v>38571</v>
      </c>
    </row>
    <row r="235" spans="2:11">
      <c r="B235">
        <f t="shared" si="25"/>
        <v>22</v>
      </c>
      <c r="C235">
        <f t="shared" si="21"/>
        <v>233</v>
      </c>
      <c r="D235" s="3">
        <v>70</v>
      </c>
      <c r="E235" s="4">
        <v>41716</v>
      </c>
      <c r="F235" s="5">
        <v>3150000</v>
      </c>
      <c r="G235" s="5">
        <v>45000</v>
      </c>
      <c r="H235" s="6">
        <v>2014</v>
      </c>
      <c r="I235" s="7" t="str">
        <f t="shared" si="24"/>
        <v>1 - 5 km</v>
      </c>
      <c r="J235" s="7"/>
      <c r="K235" s="34">
        <f t="shared" si="23"/>
        <v>45000</v>
      </c>
    </row>
    <row r="236" spans="2:11">
      <c r="B236">
        <f t="shared" si="25"/>
        <v>23</v>
      </c>
      <c r="C236">
        <f t="shared" si="21"/>
        <v>234</v>
      </c>
      <c r="D236" s="3">
        <v>158</v>
      </c>
      <c r="E236" s="4">
        <v>41712</v>
      </c>
      <c r="F236" s="5">
        <v>4050000</v>
      </c>
      <c r="G236" s="5">
        <v>25633</v>
      </c>
      <c r="H236" s="6">
        <v>1998</v>
      </c>
      <c r="I236" s="7" t="str">
        <f t="shared" si="24"/>
        <v>1 - 5 km</v>
      </c>
      <c r="J236" s="7"/>
      <c r="K236" s="34">
        <f t="shared" si="23"/>
        <v>25633</v>
      </c>
    </row>
    <row r="237" spans="2:11">
      <c r="B237">
        <f t="shared" si="25"/>
        <v>24</v>
      </c>
      <c r="C237">
        <f t="shared" si="21"/>
        <v>235</v>
      </c>
      <c r="D237" s="3">
        <v>182</v>
      </c>
      <c r="E237" s="4">
        <v>41712</v>
      </c>
      <c r="F237" s="5">
        <v>3600000</v>
      </c>
      <c r="G237" s="5">
        <v>19780</v>
      </c>
      <c r="H237" s="6">
        <v>1997</v>
      </c>
      <c r="I237" s="7" t="str">
        <f t="shared" si="24"/>
        <v>1 - 5 km</v>
      </c>
      <c r="J237" s="7"/>
      <c r="K237" s="34">
        <f t="shared" si="23"/>
        <v>19780</v>
      </c>
    </row>
    <row r="238" spans="2:11">
      <c r="B238">
        <f t="shared" si="25"/>
        <v>25</v>
      </c>
      <c r="C238">
        <f t="shared" si="21"/>
        <v>236</v>
      </c>
      <c r="D238" s="3">
        <v>210</v>
      </c>
      <c r="E238" s="4">
        <v>41709</v>
      </c>
      <c r="F238" s="5">
        <v>4700000</v>
      </c>
      <c r="G238" s="5">
        <v>22381</v>
      </c>
      <c r="H238" s="6">
        <v>2006</v>
      </c>
      <c r="I238" s="7" t="str">
        <f t="shared" si="24"/>
        <v>1 - 5 km</v>
      </c>
      <c r="J238" s="7"/>
      <c r="K238" s="34">
        <f t="shared" si="23"/>
        <v>22381</v>
      </c>
    </row>
    <row r="239" spans="2:11">
      <c r="B239">
        <f t="shared" si="25"/>
        <v>26</v>
      </c>
      <c r="C239">
        <f t="shared" si="21"/>
        <v>237</v>
      </c>
      <c r="D239" s="3">
        <v>68</v>
      </c>
      <c r="E239" s="4">
        <v>41696</v>
      </c>
      <c r="F239" s="5">
        <v>2050000</v>
      </c>
      <c r="G239" s="5">
        <v>30147</v>
      </c>
      <c r="H239" s="6">
        <v>2005</v>
      </c>
      <c r="I239" s="7" t="str">
        <f t="shared" si="24"/>
        <v>1 - 5 km</v>
      </c>
      <c r="J239" s="7"/>
      <c r="K239" s="34">
        <f t="shared" si="23"/>
        <v>30147</v>
      </c>
    </row>
    <row r="240" spans="2:11">
      <c r="B240">
        <f t="shared" si="25"/>
        <v>27</v>
      </c>
      <c r="C240">
        <f t="shared" si="21"/>
        <v>238</v>
      </c>
      <c r="D240" s="3">
        <v>60</v>
      </c>
      <c r="E240" s="4">
        <v>41696</v>
      </c>
      <c r="F240" s="5">
        <v>1650000</v>
      </c>
      <c r="G240" s="5">
        <v>27500</v>
      </c>
      <c r="H240" s="6">
        <v>2005</v>
      </c>
      <c r="I240" s="7" t="str">
        <f t="shared" si="24"/>
        <v>1 - 5 km</v>
      </c>
      <c r="J240" s="7"/>
      <c r="K240" s="34">
        <f t="shared" si="23"/>
        <v>27500</v>
      </c>
    </row>
    <row r="241" spans="2:11">
      <c r="B241">
        <f t="shared" si="25"/>
        <v>28</v>
      </c>
      <c r="C241">
        <f t="shared" si="21"/>
        <v>239</v>
      </c>
      <c r="D241" s="3">
        <v>67</v>
      </c>
      <c r="E241" s="4">
        <v>41696</v>
      </c>
      <c r="F241" s="5">
        <v>1450000</v>
      </c>
      <c r="G241" s="5">
        <v>21642</v>
      </c>
      <c r="H241" s="6">
        <v>2002</v>
      </c>
      <c r="I241" s="7" t="str">
        <f t="shared" si="24"/>
        <v>1 - 5 km</v>
      </c>
      <c r="J241" s="7"/>
      <c r="K241" s="34">
        <f t="shared" si="23"/>
        <v>21642</v>
      </c>
    </row>
    <row r="242" spans="2:11">
      <c r="B242">
        <f t="shared" si="25"/>
        <v>29</v>
      </c>
      <c r="C242">
        <f t="shared" si="21"/>
        <v>240</v>
      </c>
      <c r="D242" s="3">
        <v>70</v>
      </c>
      <c r="E242" s="4">
        <v>41695</v>
      </c>
      <c r="F242" s="5">
        <v>2200000</v>
      </c>
      <c r="G242" s="5">
        <v>31429</v>
      </c>
      <c r="H242" s="6">
        <v>1978</v>
      </c>
      <c r="I242" s="7" t="str">
        <f t="shared" si="24"/>
        <v>1 - 5 km</v>
      </c>
      <c r="J242" s="7"/>
      <c r="K242" s="34">
        <f t="shared" si="23"/>
        <v>31429</v>
      </c>
    </row>
    <row r="243" spans="2:11">
      <c r="B243">
        <f t="shared" si="25"/>
        <v>30</v>
      </c>
      <c r="C243">
        <f t="shared" si="21"/>
        <v>241</v>
      </c>
      <c r="D243" s="3">
        <v>60</v>
      </c>
      <c r="E243" s="4">
        <v>41693</v>
      </c>
      <c r="F243" s="5">
        <v>1525000</v>
      </c>
      <c r="G243" s="5">
        <v>25417</v>
      </c>
      <c r="H243" s="6">
        <v>2006</v>
      </c>
      <c r="I243" s="7" t="str">
        <f t="shared" si="24"/>
        <v>1 - 5 km</v>
      </c>
      <c r="J243" s="7"/>
      <c r="K243" s="34">
        <f t="shared" si="23"/>
        <v>25417</v>
      </c>
    </row>
    <row r="244" spans="2:11">
      <c r="B244">
        <f t="shared" si="25"/>
        <v>31</v>
      </c>
      <c r="C244">
        <f t="shared" si="21"/>
        <v>242</v>
      </c>
      <c r="D244" s="3">
        <v>60</v>
      </c>
      <c r="E244" s="4">
        <v>41693</v>
      </c>
      <c r="F244" s="5">
        <v>1500000</v>
      </c>
      <c r="G244" s="5">
        <v>25000</v>
      </c>
      <c r="H244" s="6">
        <v>1985</v>
      </c>
      <c r="I244" s="7" t="str">
        <f t="shared" si="24"/>
        <v>1 - 5 km</v>
      </c>
      <c r="J244" s="7"/>
      <c r="K244" s="34">
        <f t="shared" si="23"/>
        <v>25000</v>
      </c>
    </row>
    <row r="245" spans="2:11">
      <c r="B245">
        <f t="shared" si="25"/>
        <v>32</v>
      </c>
      <c r="C245">
        <f t="shared" si="21"/>
        <v>243</v>
      </c>
      <c r="D245" s="3">
        <v>87</v>
      </c>
      <c r="E245" s="4">
        <v>41693</v>
      </c>
      <c r="F245" s="5">
        <v>1325000</v>
      </c>
      <c r="G245" s="5">
        <v>15230</v>
      </c>
      <c r="H245" s="6">
        <v>1930</v>
      </c>
      <c r="I245" s="7" t="str">
        <f t="shared" si="24"/>
        <v>1 - 5 km</v>
      </c>
      <c r="J245" s="7"/>
      <c r="K245" s="34">
        <f t="shared" si="23"/>
        <v>15230</v>
      </c>
    </row>
    <row r="246" spans="2:11">
      <c r="B246">
        <f t="shared" si="25"/>
        <v>33</v>
      </c>
      <c r="C246">
        <f t="shared" si="21"/>
        <v>244</v>
      </c>
      <c r="D246" s="3">
        <v>94</v>
      </c>
      <c r="E246" s="4">
        <v>41683</v>
      </c>
      <c r="F246" s="5">
        <v>3250000</v>
      </c>
      <c r="G246" s="5">
        <v>34574</v>
      </c>
      <c r="H246" s="6">
        <v>2008</v>
      </c>
      <c r="I246" s="7" t="str">
        <f t="shared" si="24"/>
        <v>1 - 5 km</v>
      </c>
      <c r="J246" s="7"/>
      <c r="K246" s="34">
        <f t="shared" ref="K246:K277" si="26">G246</f>
        <v>34574</v>
      </c>
    </row>
    <row r="247" spans="2:11">
      <c r="B247">
        <f t="shared" si="25"/>
        <v>34</v>
      </c>
      <c r="C247">
        <f t="shared" si="21"/>
        <v>245</v>
      </c>
      <c r="D247" s="3">
        <v>68</v>
      </c>
      <c r="E247" s="4">
        <v>41679</v>
      </c>
      <c r="F247" s="5">
        <v>2170000</v>
      </c>
      <c r="G247" s="5">
        <v>31912</v>
      </c>
      <c r="H247" s="6">
        <v>2007</v>
      </c>
      <c r="I247" s="7" t="str">
        <f t="shared" ref="I247:I278" si="27">I246</f>
        <v>1 - 5 km</v>
      </c>
      <c r="J247" s="7"/>
      <c r="K247" s="34">
        <f t="shared" si="26"/>
        <v>31912</v>
      </c>
    </row>
    <row r="248" spans="2:11">
      <c r="B248">
        <f t="shared" si="25"/>
        <v>35</v>
      </c>
      <c r="C248">
        <f t="shared" si="21"/>
        <v>246</v>
      </c>
      <c r="D248" s="3">
        <v>149</v>
      </c>
      <c r="E248" s="4">
        <v>41674</v>
      </c>
      <c r="F248" s="5">
        <v>3200000</v>
      </c>
      <c r="G248" s="5">
        <v>21477</v>
      </c>
      <c r="H248" s="6">
        <v>2002</v>
      </c>
      <c r="I248" s="7" t="str">
        <f t="shared" si="27"/>
        <v>1 - 5 km</v>
      </c>
      <c r="J248" s="7"/>
      <c r="K248" s="34">
        <f t="shared" si="26"/>
        <v>21477</v>
      </c>
    </row>
    <row r="249" spans="2:11">
      <c r="B249">
        <f t="shared" si="25"/>
        <v>36</v>
      </c>
      <c r="C249">
        <f t="shared" si="21"/>
        <v>247</v>
      </c>
      <c r="D249" s="3">
        <v>60</v>
      </c>
      <c r="E249" s="4">
        <v>41667</v>
      </c>
      <c r="F249" s="5">
        <v>1850000</v>
      </c>
      <c r="G249" s="5">
        <v>30833</v>
      </c>
      <c r="H249" s="6">
        <v>1988</v>
      </c>
      <c r="I249" s="7" t="str">
        <f t="shared" si="27"/>
        <v>1 - 5 km</v>
      </c>
      <c r="J249" s="7"/>
      <c r="K249" s="34">
        <f t="shared" si="26"/>
        <v>30833</v>
      </c>
    </row>
    <row r="250" spans="2:11">
      <c r="B250">
        <f t="shared" si="25"/>
        <v>37</v>
      </c>
      <c r="C250">
        <f t="shared" si="21"/>
        <v>248</v>
      </c>
      <c r="D250" s="3">
        <v>61</v>
      </c>
      <c r="E250" s="4">
        <v>41666</v>
      </c>
      <c r="F250" s="5">
        <v>2310000</v>
      </c>
      <c r="G250" s="5">
        <v>37869</v>
      </c>
      <c r="H250" s="6">
        <v>1980</v>
      </c>
      <c r="I250" s="7" t="str">
        <f t="shared" si="27"/>
        <v>1 - 5 km</v>
      </c>
      <c r="J250" s="7"/>
      <c r="K250" s="34">
        <f t="shared" si="26"/>
        <v>37869</v>
      </c>
    </row>
    <row r="251" spans="2:11">
      <c r="B251">
        <f t="shared" si="25"/>
        <v>38</v>
      </c>
      <c r="C251">
        <f t="shared" si="21"/>
        <v>249</v>
      </c>
      <c r="D251" s="3">
        <v>107</v>
      </c>
      <c r="E251" s="4">
        <v>41666</v>
      </c>
      <c r="F251" s="5">
        <v>2550000</v>
      </c>
      <c r="G251" s="5">
        <v>23832</v>
      </c>
      <c r="H251" s="6">
        <v>1977</v>
      </c>
      <c r="I251" s="7" t="str">
        <f t="shared" si="27"/>
        <v>1 - 5 km</v>
      </c>
      <c r="J251" s="7"/>
      <c r="K251" s="34">
        <f t="shared" si="26"/>
        <v>23832</v>
      </c>
    </row>
    <row r="252" spans="2:11">
      <c r="B252">
        <f t="shared" si="25"/>
        <v>39</v>
      </c>
      <c r="C252">
        <f t="shared" si="21"/>
        <v>250</v>
      </c>
      <c r="D252" s="3">
        <v>115</v>
      </c>
      <c r="E252" s="4">
        <v>41652</v>
      </c>
      <c r="F252" s="5">
        <v>2425000</v>
      </c>
      <c r="G252" s="5">
        <v>21087</v>
      </c>
      <c r="H252" s="6">
        <v>1986</v>
      </c>
      <c r="I252" s="7" t="str">
        <f t="shared" si="27"/>
        <v>1 - 5 km</v>
      </c>
      <c r="J252" s="7"/>
      <c r="K252" s="34">
        <f t="shared" si="26"/>
        <v>21087</v>
      </c>
    </row>
    <row r="253" spans="2:11">
      <c r="B253">
        <f t="shared" si="25"/>
        <v>40</v>
      </c>
      <c r="C253">
        <f t="shared" si="21"/>
        <v>251</v>
      </c>
      <c r="D253" s="3">
        <v>157</v>
      </c>
      <c r="E253" s="4">
        <v>41648</v>
      </c>
      <c r="F253" s="5">
        <v>5300000</v>
      </c>
      <c r="G253" s="5">
        <v>33758</v>
      </c>
      <c r="H253" s="6">
        <v>2007</v>
      </c>
      <c r="I253" s="7" t="str">
        <f t="shared" si="27"/>
        <v>1 - 5 km</v>
      </c>
      <c r="J253" s="7"/>
      <c r="K253" s="34">
        <f t="shared" si="26"/>
        <v>33758</v>
      </c>
    </row>
    <row r="254" spans="2:11">
      <c r="B254">
        <f t="shared" si="25"/>
        <v>41</v>
      </c>
      <c r="C254">
        <f t="shared" si="21"/>
        <v>252</v>
      </c>
      <c r="D254" s="3">
        <v>68</v>
      </c>
      <c r="E254" s="4">
        <v>41647</v>
      </c>
      <c r="F254" s="5">
        <v>2075000</v>
      </c>
      <c r="G254" s="5">
        <v>30515</v>
      </c>
      <c r="H254" s="6">
        <v>2005</v>
      </c>
      <c r="I254" s="7" t="str">
        <f t="shared" si="27"/>
        <v>1 - 5 km</v>
      </c>
      <c r="J254" s="7"/>
      <c r="K254" s="34">
        <f t="shared" si="26"/>
        <v>30515</v>
      </c>
    </row>
    <row r="255" spans="2:11">
      <c r="B255">
        <f t="shared" si="25"/>
        <v>42</v>
      </c>
      <c r="C255">
        <f t="shared" si="21"/>
        <v>253</v>
      </c>
      <c r="D255" s="3">
        <v>52</v>
      </c>
      <c r="E255" s="4">
        <v>41647</v>
      </c>
      <c r="F255" s="5">
        <v>1425000</v>
      </c>
      <c r="G255" s="5">
        <v>27404</v>
      </c>
      <c r="H255" s="6">
        <v>1989</v>
      </c>
      <c r="I255" s="7" t="str">
        <f t="shared" si="27"/>
        <v>1 - 5 km</v>
      </c>
      <c r="J255" s="7"/>
      <c r="K255" s="34">
        <f t="shared" si="26"/>
        <v>27404</v>
      </c>
    </row>
    <row r="256" spans="2:11">
      <c r="B256">
        <f t="shared" si="25"/>
        <v>43</v>
      </c>
      <c r="C256">
        <f t="shared" si="21"/>
        <v>254</v>
      </c>
      <c r="D256" s="3">
        <v>51</v>
      </c>
      <c r="E256" s="4">
        <v>41645</v>
      </c>
      <c r="F256" s="5">
        <v>1775000</v>
      </c>
      <c r="G256" s="5">
        <v>34804</v>
      </c>
      <c r="H256" s="6">
        <v>1976</v>
      </c>
      <c r="I256" s="7" t="str">
        <f t="shared" si="27"/>
        <v>1 - 5 km</v>
      </c>
      <c r="J256" s="7"/>
      <c r="K256" s="34">
        <f t="shared" si="26"/>
        <v>34804</v>
      </c>
    </row>
    <row r="257" spans="2:11">
      <c r="B257">
        <f t="shared" si="25"/>
        <v>44</v>
      </c>
      <c r="C257">
        <f t="shared" si="21"/>
        <v>255</v>
      </c>
      <c r="D257" s="3">
        <v>128</v>
      </c>
      <c r="E257" s="4">
        <v>41641</v>
      </c>
      <c r="F257" s="5">
        <v>4325000</v>
      </c>
      <c r="G257" s="5">
        <v>33789</v>
      </c>
      <c r="H257" s="6">
        <v>2005</v>
      </c>
      <c r="I257" s="7" t="str">
        <f t="shared" si="27"/>
        <v>1 - 5 km</v>
      </c>
      <c r="J257" s="7"/>
      <c r="K257" s="34">
        <f t="shared" si="26"/>
        <v>33789</v>
      </c>
    </row>
    <row r="258" spans="2:11">
      <c r="B258">
        <f t="shared" si="25"/>
        <v>45</v>
      </c>
      <c r="C258">
        <f t="shared" si="21"/>
        <v>256</v>
      </c>
      <c r="D258" s="3">
        <v>70</v>
      </c>
      <c r="E258" s="4">
        <v>41639</v>
      </c>
      <c r="F258" s="5">
        <v>1800000</v>
      </c>
      <c r="G258" s="5">
        <v>25714</v>
      </c>
      <c r="H258" s="6">
        <v>1988</v>
      </c>
      <c r="I258" s="7" t="str">
        <f t="shared" si="27"/>
        <v>1 - 5 km</v>
      </c>
      <c r="J258" s="7"/>
      <c r="K258" s="34">
        <f t="shared" si="26"/>
        <v>25714</v>
      </c>
    </row>
    <row r="259" spans="2:11">
      <c r="B259">
        <f t="shared" si="25"/>
        <v>46</v>
      </c>
      <c r="C259">
        <f t="shared" si="21"/>
        <v>257</v>
      </c>
      <c r="D259" s="3">
        <v>140</v>
      </c>
      <c r="E259" s="4">
        <v>41622</v>
      </c>
      <c r="F259" s="5">
        <v>4000000</v>
      </c>
      <c r="G259" s="5">
        <v>28571</v>
      </c>
      <c r="H259" s="6">
        <v>1998</v>
      </c>
      <c r="I259" s="7" t="str">
        <f t="shared" si="27"/>
        <v>1 - 5 km</v>
      </c>
      <c r="J259" s="7"/>
      <c r="K259" s="34">
        <f t="shared" si="26"/>
        <v>28571</v>
      </c>
    </row>
    <row r="260" spans="2:11">
      <c r="B260">
        <f t="shared" si="25"/>
        <v>47</v>
      </c>
      <c r="C260">
        <f t="shared" si="21"/>
        <v>258</v>
      </c>
      <c r="D260" s="3">
        <v>51</v>
      </c>
      <c r="E260" s="4">
        <v>41605</v>
      </c>
      <c r="F260" s="5">
        <v>1450000</v>
      </c>
      <c r="G260" s="5">
        <v>28431</v>
      </c>
      <c r="H260" s="6">
        <v>1977</v>
      </c>
      <c r="I260" s="7" t="str">
        <f t="shared" si="27"/>
        <v>1 - 5 km</v>
      </c>
      <c r="J260" s="7"/>
      <c r="K260" s="34">
        <f t="shared" si="26"/>
        <v>28431</v>
      </c>
    </row>
    <row r="261" spans="2:11">
      <c r="B261">
        <f t="shared" si="25"/>
        <v>48</v>
      </c>
      <c r="C261">
        <f t="shared" ref="C261:C324" si="28">C260+1</f>
        <v>259</v>
      </c>
      <c r="D261" s="3">
        <v>77</v>
      </c>
      <c r="E261" s="4">
        <v>41603</v>
      </c>
      <c r="F261" s="5">
        <v>2050000</v>
      </c>
      <c r="G261" s="5">
        <v>26623</v>
      </c>
      <c r="H261" s="6">
        <v>1989</v>
      </c>
      <c r="I261" s="7" t="str">
        <f t="shared" si="27"/>
        <v>1 - 5 km</v>
      </c>
      <c r="J261" s="7"/>
      <c r="K261" s="34">
        <f t="shared" si="26"/>
        <v>26623</v>
      </c>
    </row>
    <row r="262" spans="2:11">
      <c r="B262">
        <f t="shared" si="25"/>
        <v>49</v>
      </c>
      <c r="C262">
        <f t="shared" si="28"/>
        <v>260</v>
      </c>
      <c r="D262" s="3">
        <v>55</v>
      </c>
      <c r="E262" s="4">
        <v>41597</v>
      </c>
      <c r="F262" s="5">
        <v>1850000</v>
      </c>
      <c r="G262" s="5">
        <v>33636</v>
      </c>
      <c r="H262" s="6">
        <v>1988</v>
      </c>
      <c r="I262" s="7" t="str">
        <f t="shared" si="27"/>
        <v>1 - 5 km</v>
      </c>
      <c r="J262" s="7"/>
      <c r="K262" s="34">
        <f t="shared" si="26"/>
        <v>33636</v>
      </c>
    </row>
    <row r="263" spans="2:11">
      <c r="B263">
        <f t="shared" si="25"/>
        <v>50</v>
      </c>
      <c r="C263">
        <f t="shared" si="28"/>
        <v>261</v>
      </c>
      <c r="D263" s="3">
        <v>64</v>
      </c>
      <c r="E263" s="4">
        <v>41586</v>
      </c>
      <c r="F263" s="5">
        <v>1850000</v>
      </c>
      <c r="G263" s="5">
        <v>28906</v>
      </c>
      <c r="H263" s="6">
        <v>2006</v>
      </c>
      <c r="I263" s="7" t="str">
        <f t="shared" si="27"/>
        <v>1 - 5 km</v>
      </c>
      <c r="J263" s="7"/>
      <c r="K263" s="34">
        <f t="shared" si="26"/>
        <v>28906</v>
      </c>
    </row>
    <row r="264" spans="2:11">
      <c r="B264">
        <f t="shared" si="25"/>
        <v>51</v>
      </c>
      <c r="C264">
        <f t="shared" si="28"/>
        <v>262</v>
      </c>
      <c r="D264" s="3">
        <v>148</v>
      </c>
      <c r="E264" s="4">
        <v>41577</v>
      </c>
      <c r="F264" s="5">
        <v>4500000</v>
      </c>
      <c r="G264" s="5">
        <v>30405</v>
      </c>
      <c r="H264" s="6">
        <v>2009</v>
      </c>
      <c r="I264" s="7" t="str">
        <f t="shared" si="27"/>
        <v>1 - 5 km</v>
      </c>
      <c r="J264" s="7"/>
      <c r="K264" s="34">
        <f t="shared" si="26"/>
        <v>30405</v>
      </c>
    </row>
    <row r="265" spans="2:11">
      <c r="B265">
        <f t="shared" si="25"/>
        <v>52</v>
      </c>
      <c r="C265">
        <f t="shared" si="28"/>
        <v>263</v>
      </c>
      <c r="D265" s="3">
        <v>72</v>
      </c>
      <c r="E265" s="4">
        <v>41569</v>
      </c>
      <c r="F265" s="5">
        <v>1550000</v>
      </c>
      <c r="G265" s="5">
        <v>21528</v>
      </c>
      <c r="H265" s="6">
        <v>2001</v>
      </c>
      <c r="I265" s="7" t="str">
        <f t="shared" si="27"/>
        <v>1 - 5 km</v>
      </c>
      <c r="J265" s="7"/>
      <c r="K265" s="34">
        <f t="shared" si="26"/>
        <v>21528</v>
      </c>
    </row>
    <row r="266" spans="2:11">
      <c r="B266">
        <f t="shared" si="25"/>
        <v>53</v>
      </c>
      <c r="C266">
        <f t="shared" si="28"/>
        <v>264</v>
      </c>
      <c r="D266" s="3">
        <v>61</v>
      </c>
      <c r="E266" s="4">
        <v>41564</v>
      </c>
      <c r="F266" s="5">
        <v>1610000</v>
      </c>
      <c r="G266" s="5">
        <v>26393</v>
      </c>
      <c r="H266" s="6">
        <v>1982</v>
      </c>
      <c r="I266" s="7" t="str">
        <f t="shared" si="27"/>
        <v>1 - 5 km</v>
      </c>
      <c r="J266" s="7"/>
      <c r="K266" s="34">
        <f t="shared" si="26"/>
        <v>26393</v>
      </c>
    </row>
    <row r="267" spans="2:11">
      <c r="B267">
        <f t="shared" si="25"/>
        <v>54</v>
      </c>
      <c r="C267">
        <f t="shared" si="28"/>
        <v>265</v>
      </c>
      <c r="D267" s="3">
        <v>52</v>
      </c>
      <c r="E267" s="4">
        <v>41562</v>
      </c>
      <c r="F267" s="5">
        <v>900000</v>
      </c>
      <c r="G267" s="5">
        <v>17308</v>
      </c>
      <c r="H267" s="6">
        <v>2001</v>
      </c>
      <c r="I267" s="7" t="str">
        <f t="shared" si="27"/>
        <v>1 - 5 km</v>
      </c>
      <c r="J267" s="7"/>
      <c r="K267" s="34">
        <f t="shared" si="26"/>
        <v>17308</v>
      </c>
    </row>
    <row r="268" spans="2:11">
      <c r="B268">
        <f t="shared" si="25"/>
        <v>55</v>
      </c>
      <c r="C268">
        <f t="shared" si="28"/>
        <v>266</v>
      </c>
      <c r="D268" s="3">
        <v>62</v>
      </c>
      <c r="E268" s="4">
        <v>41549</v>
      </c>
      <c r="F268" s="5">
        <v>1550000</v>
      </c>
      <c r="G268" s="5">
        <v>25000</v>
      </c>
      <c r="H268" s="6">
        <v>1982</v>
      </c>
      <c r="I268" s="7" t="str">
        <f t="shared" si="27"/>
        <v>1 - 5 km</v>
      </c>
      <c r="J268" s="7"/>
      <c r="K268" s="34">
        <f t="shared" si="26"/>
        <v>25000</v>
      </c>
    </row>
    <row r="269" spans="2:11">
      <c r="B269">
        <f t="shared" si="25"/>
        <v>56</v>
      </c>
      <c r="C269">
        <f t="shared" si="28"/>
        <v>267</v>
      </c>
      <c r="D269" s="3">
        <v>151</v>
      </c>
      <c r="E269" s="4">
        <v>41548</v>
      </c>
      <c r="F269" s="5">
        <v>3300000</v>
      </c>
      <c r="G269" s="5">
        <v>21854</v>
      </c>
      <c r="H269" s="6">
        <v>1989</v>
      </c>
      <c r="I269" s="7" t="str">
        <f t="shared" si="27"/>
        <v>1 - 5 km</v>
      </c>
      <c r="J269" s="7"/>
      <c r="K269" s="34">
        <f t="shared" si="26"/>
        <v>21854</v>
      </c>
    </row>
    <row r="270" spans="2:11">
      <c r="B270">
        <f t="shared" si="25"/>
        <v>57</v>
      </c>
      <c r="C270">
        <f t="shared" si="28"/>
        <v>268</v>
      </c>
      <c r="D270" s="3">
        <v>52</v>
      </c>
      <c r="E270" s="4">
        <v>41544</v>
      </c>
      <c r="F270" s="5">
        <v>950000</v>
      </c>
      <c r="G270" s="5">
        <v>18269</v>
      </c>
      <c r="H270" s="6">
        <v>2001</v>
      </c>
      <c r="I270" s="7" t="str">
        <f t="shared" si="27"/>
        <v>1 - 5 km</v>
      </c>
      <c r="J270" s="7"/>
      <c r="K270" s="34">
        <f t="shared" si="26"/>
        <v>18269</v>
      </c>
    </row>
    <row r="271" spans="2:11">
      <c r="B271">
        <f t="shared" si="25"/>
        <v>58</v>
      </c>
      <c r="C271">
        <f t="shared" si="28"/>
        <v>269</v>
      </c>
      <c r="D271" s="3">
        <v>79</v>
      </c>
      <c r="E271" s="4">
        <v>41544</v>
      </c>
      <c r="F271" s="5">
        <v>2420000</v>
      </c>
      <c r="G271" s="5">
        <v>30633</v>
      </c>
      <c r="H271" s="6">
        <v>1988</v>
      </c>
      <c r="I271" s="7" t="str">
        <f t="shared" si="27"/>
        <v>1 - 5 km</v>
      </c>
      <c r="J271" s="7"/>
      <c r="K271" s="34">
        <f t="shared" si="26"/>
        <v>30633</v>
      </c>
    </row>
    <row r="272" spans="2:11">
      <c r="B272">
        <f t="shared" si="25"/>
        <v>59</v>
      </c>
      <c r="C272">
        <f t="shared" si="28"/>
        <v>270</v>
      </c>
      <c r="D272" s="3">
        <v>64</v>
      </c>
      <c r="E272" s="4">
        <v>41535</v>
      </c>
      <c r="F272" s="5">
        <v>1580000</v>
      </c>
      <c r="G272" s="5">
        <v>24688</v>
      </c>
      <c r="H272" s="6">
        <v>2000</v>
      </c>
      <c r="I272" s="7" t="str">
        <f t="shared" si="27"/>
        <v>1 - 5 km</v>
      </c>
      <c r="J272" s="7"/>
      <c r="K272" s="34">
        <f t="shared" si="26"/>
        <v>24688</v>
      </c>
    </row>
    <row r="273" spans="2:11">
      <c r="B273">
        <f t="shared" si="25"/>
        <v>60</v>
      </c>
      <c r="C273">
        <f t="shared" si="28"/>
        <v>271</v>
      </c>
      <c r="D273" s="3">
        <v>48</v>
      </c>
      <c r="E273" s="4">
        <v>41535</v>
      </c>
      <c r="F273" s="5">
        <v>1500000</v>
      </c>
      <c r="G273" s="5">
        <v>31250</v>
      </c>
      <c r="H273" s="6">
        <v>2000</v>
      </c>
      <c r="I273" s="7" t="str">
        <f t="shared" si="27"/>
        <v>1 - 5 km</v>
      </c>
      <c r="J273" s="7"/>
      <c r="K273" s="34">
        <f t="shared" si="26"/>
        <v>31250</v>
      </c>
    </row>
    <row r="274" spans="2:11">
      <c r="B274">
        <f t="shared" si="25"/>
        <v>61</v>
      </c>
      <c r="C274">
        <f t="shared" si="28"/>
        <v>272</v>
      </c>
      <c r="D274" s="3">
        <v>65</v>
      </c>
      <c r="E274" s="4">
        <v>41530</v>
      </c>
      <c r="F274" s="5">
        <v>1530000</v>
      </c>
      <c r="G274" s="5">
        <v>23538</v>
      </c>
      <c r="H274" s="6">
        <v>2003</v>
      </c>
      <c r="I274" s="7" t="str">
        <f t="shared" si="27"/>
        <v>1 - 5 km</v>
      </c>
      <c r="J274" s="7"/>
      <c r="K274" s="34">
        <f t="shared" si="26"/>
        <v>23538</v>
      </c>
    </row>
    <row r="275" spans="2:11">
      <c r="B275">
        <f t="shared" si="25"/>
        <v>62</v>
      </c>
      <c r="C275">
        <f t="shared" si="28"/>
        <v>273</v>
      </c>
      <c r="D275" s="3">
        <v>60</v>
      </c>
      <c r="E275" s="4">
        <v>41530</v>
      </c>
      <c r="F275" s="5">
        <v>1250000</v>
      </c>
      <c r="G275" s="5">
        <v>20833</v>
      </c>
      <c r="H275" s="6">
        <v>1998</v>
      </c>
      <c r="I275" s="7" t="str">
        <f t="shared" si="27"/>
        <v>1 - 5 km</v>
      </c>
      <c r="J275" s="7"/>
      <c r="K275" s="34">
        <f t="shared" si="26"/>
        <v>20833</v>
      </c>
    </row>
    <row r="276" spans="2:11">
      <c r="B276">
        <f t="shared" si="25"/>
        <v>63</v>
      </c>
      <c r="C276">
        <f t="shared" si="28"/>
        <v>274</v>
      </c>
      <c r="D276" s="3">
        <v>150</v>
      </c>
      <c r="E276" s="4">
        <v>41529</v>
      </c>
      <c r="F276" s="5">
        <v>5080000</v>
      </c>
      <c r="G276" s="5">
        <v>33867</v>
      </c>
      <c r="H276" s="6">
        <v>2009</v>
      </c>
      <c r="I276" s="7" t="str">
        <f t="shared" si="27"/>
        <v>1 - 5 km</v>
      </c>
      <c r="J276" s="7"/>
      <c r="K276" s="34">
        <f t="shared" si="26"/>
        <v>33867</v>
      </c>
    </row>
    <row r="277" spans="2:11">
      <c r="B277">
        <f t="shared" si="25"/>
        <v>64</v>
      </c>
      <c r="C277">
        <f t="shared" si="28"/>
        <v>275</v>
      </c>
      <c r="D277" s="3">
        <v>75</v>
      </c>
      <c r="E277" s="4">
        <v>41487</v>
      </c>
      <c r="F277" s="5">
        <v>1950000</v>
      </c>
      <c r="G277" s="5">
        <v>26000</v>
      </c>
      <c r="H277" s="6">
        <v>1990</v>
      </c>
      <c r="I277" s="7" t="str">
        <f t="shared" si="27"/>
        <v>1 - 5 km</v>
      </c>
      <c r="J277" s="7"/>
      <c r="K277" s="34">
        <f t="shared" si="26"/>
        <v>26000</v>
      </c>
    </row>
    <row r="278" spans="2:11">
      <c r="B278">
        <f t="shared" si="25"/>
        <v>65</v>
      </c>
      <c r="C278">
        <f t="shared" si="28"/>
        <v>276</v>
      </c>
      <c r="D278" s="3">
        <v>51</v>
      </c>
      <c r="E278" s="4">
        <v>41413</v>
      </c>
      <c r="F278" s="5">
        <v>1532500</v>
      </c>
      <c r="G278" s="5">
        <v>30049</v>
      </c>
      <c r="H278" s="6">
        <v>1978</v>
      </c>
      <c r="I278" s="7" t="str">
        <f t="shared" si="27"/>
        <v>1 - 5 km</v>
      </c>
      <c r="J278" s="7"/>
      <c r="K278" s="34">
        <f t="shared" ref="K278:K294" si="29">G278</f>
        <v>30049</v>
      </c>
    </row>
    <row r="279" spans="2:11">
      <c r="B279">
        <f t="shared" si="25"/>
        <v>66</v>
      </c>
      <c r="C279">
        <f t="shared" si="28"/>
        <v>277</v>
      </c>
      <c r="D279" s="3">
        <v>50</v>
      </c>
      <c r="E279" s="4">
        <v>41386</v>
      </c>
      <c r="F279" s="5">
        <v>1720000</v>
      </c>
      <c r="G279" s="5">
        <v>34400</v>
      </c>
      <c r="H279" s="6">
        <v>1983</v>
      </c>
      <c r="I279" s="7" t="str">
        <f t="shared" ref="I279:I310" si="30">I278</f>
        <v>1 - 5 km</v>
      </c>
      <c r="J279" s="7"/>
      <c r="K279" s="34">
        <f t="shared" si="29"/>
        <v>34400</v>
      </c>
    </row>
    <row r="280" spans="2:11">
      <c r="B280">
        <f t="shared" ref="B280:B343" si="31">B279+1</f>
        <v>67</v>
      </c>
      <c r="C280">
        <f t="shared" si="28"/>
        <v>278</v>
      </c>
      <c r="D280" s="3">
        <v>156</v>
      </c>
      <c r="E280" s="4">
        <v>41380</v>
      </c>
      <c r="F280" s="5">
        <v>4175000</v>
      </c>
      <c r="G280" s="5">
        <v>26763</v>
      </c>
      <c r="H280" s="6">
        <v>1999</v>
      </c>
      <c r="I280" s="7" t="str">
        <f t="shared" si="30"/>
        <v>1 - 5 km</v>
      </c>
      <c r="J280" s="7"/>
      <c r="K280" s="34">
        <f t="shared" si="29"/>
        <v>26763</v>
      </c>
    </row>
    <row r="281" spans="2:11">
      <c r="B281">
        <f t="shared" si="31"/>
        <v>68</v>
      </c>
      <c r="C281">
        <f t="shared" si="28"/>
        <v>279</v>
      </c>
      <c r="D281" s="3">
        <v>52</v>
      </c>
      <c r="E281" s="4">
        <v>41375</v>
      </c>
      <c r="F281" s="5">
        <v>850000</v>
      </c>
      <c r="G281" s="5">
        <v>16346</v>
      </c>
      <c r="H281" s="6">
        <v>2001</v>
      </c>
      <c r="I281" s="7" t="str">
        <f t="shared" si="30"/>
        <v>1 - 5 km</v>
      </c>
      <c r="J281" s="7"/>
      <c r="K281" s="34">
        <f t="shared" si="29"/>
        <v>16346</v>
      </c>
    </row>
    <row r="282" spans="2:11">
      <c r="B282">
        <f t="shared" si="31"/>
        <v>69</v>
      </c>
      <c r="C282">
        <f t="shared" si="28"/>
        <v>280</v>
      </c>
      <c r="D282" s="3">
        <v>72</v>
      </c>
      <c r="E282" s="4">
        <v>41355</v>
      </c>
      <c r="F282" s="5">
        <v>1570000</v>
      </c>
      <c r="G282" s="5">
        <v>21806</v>
      </c>
      <c r="H282" s="6">
        <v>1993</v>
      </c>
      <c r="I282" s="7" t="str">
        <f t="shared" si="30"/>
        <v>1 - 5 km</v>
      </c>
      <c r="J282" s="7"/>
      <c r="K282" s="34">
        <f t="shared" si="29"/>
        <v>21806</v>
      </c>
    </row>
    <row r="283" spans="2:11">
      <c r="B283">
        <f t="shared" si="31"/>
        <v>70</v>
      </c>
      <c r="C283">
        <f t="shared" si="28"/>
        <v>281</v>
      </c>
      <c r="D283" s="3">
        <v>60</v>
      </c>
      <c r="E283" s="4">
        <v>41354</v>
      </c>
      <c r="F283" s="5">
        <v>1700000</v>
      </c>
      <c r="G283" s="5">
        <v>28333</v>
      </c>
      <c r="H283" s="6">
        <v>2006</v>
      </c>
      <c r="I283" s="7" t="str">
        <f t="shared" si="30"/>
        <v>1 - 5 km</v>
      </c>
      <c r="J283" s="7"/>
      <c r="K283" s="34">
        <f t="shared" si="29"/>
        <v>28333</v>
      </c>
    </row>
    <row r="284" spans="2:11">
      <c r="B284">
        <f t="shared" si="31"/>
        <v>71</v>
      </c>
      <c r="C284">
        <f t="shared" si="28"/>
        <v>282</v>
      </c>
      <c r="D284" s="3">
        <v>72</v>
      </c>
      <c r="E284" s="4">
        <v>41351</v>
      </c>
      <c r="F284" s="5">
        <v>1550000</v>
      </c>
      <c r="G284" s="5">
        <v>21528</v>
      </c>
      <c r="H284" s="6">
        <v>1999</v>
      </c>
      <c r="I284" s="7" t="str">
        <f t="shared" si="30"/>
        <v>1 - 5 km</v>
      </c>
      <c r="J284" s="7"/>
      <c r="K284" s="34">
        <f t="shared" si="29"/>
        <v>21528</v>
      </c>
    </row>
    <row r="285" spans="2:11">
      <c r="B285">
        <f t="shared" si="31"/>
        <v>72</v>
      </c>
      <c r="C285">
        <f t="shared" si="28"/>
        <v>283</v>
      </c>
      <c r="D285" s="3">
        <v>72</v>
      </c>
      <c r="E285" s="4">
        <v>41351</v>
      </c>
      <c r="F285" s="5">
        <v>1500000</v>
      </c>
      <c r="G285" s="5">
        <v>20833</v>
      </c>
      <c r="H285" s="6">
        <v>1993</v>
      </c>
      <c r="I285" s="7" t="str">
        <f t="shared" si="30"/>
        <v>1 - 5 km</v>
      </c>
      <c r="J285" s="7"/>
      <c r="K285" s="34">
        <f t="shared" si="29"/>
        <v>20833</v>
      </c>
    </row>
    <row r="286" spans="2:11">
      <c r="B286">
        <f t="shared" si="31"/>
        <v>73</v>
      </c>
      <c r="C286">
        <f t="shared" si="28"/>
        <v>284</v>
      </c>
      <c r="D286" s="3">
        <v>53</v>
      </c>
      <c r="E286" s="4">
        <v>41345</v>
      </c>
      <c r="F286" s="5">
        <v>1500000</v>
      </c>
      <c r="G286" s="5">
        <v>28302</v>
      </c>
      <c r="H286" s="6">
        <v>1979</v>
      </c>
      <c r="I286" s="7" t="str">
        <f t="shared" si="30"/>
        <v>1 - 5 km</v>
      </c>
      <c r="J286" s="7"/>
      <c r="K286" s="34">
        <f t="shared" si="29"/>
        <v>28302</v>
      </c>
    </row>
    <row r="287" spans="2:11">
      <c r="B287">
        <f t="shared" si="31"/>
        <v>74</v>
      </c>
      <c r="C287">
        <f t="shared" si="28"/>
        <v>285</v>
      </c>
      <c r="D287" s="3">
        <v>105</v>
      </c>
      <c r="E287" s="4">
        <v>41302</v>
      </c>
      <c r="F287" s="5">
        <v>3150000</v>
      </c>
      <c r="G287" s="5">
        <v>30000</v>
      </c>
      <c r="H287" s="6">
        <v>1990</v>
      </c>
      <c r="I287" s="7" t="str">
        <f t="shared" si="30"/>
        <v>1 - 5 km</v>
      </c>
      <c r="J287" s="7"/>
      <c r="K287" s="34">
        <f t="shared" si="29"/>
        <v>30000</v>
      </c>
    </row>
    <row r="288" spans="2:11">
      <c r="B288">
        <f t="shared" si="31"/>
        <v>75</v>
      </c>
      <c r="C288">
        <f t="shared" si="28"/>
        <v>286</v>
      </c>
      <c r="D288" s="3">
        <v>110</v>
      </c>
      <c r="E288" s="4">
        <v>41289</v>
      </c>
      <c r="F288" s="5">
        <v>3100000</v>
      </c>
      <c r="G288" s="5">
        <v>28182</v>
      </c>
      <c r="H288" s="6">
        <v>1998</v>
      </c>
      <c r="I288" s="7" t="str">
        <f t="shared" si="30"/>
        <v>1 - 5 km</v>
      </c>
      <c r="J288" s="7"/>
      <c r="K288" s="34">
        <f t="shared" si="29"/>
        <v>28182</v>
      </c>
    </row>
    <row r="289" spans="2:11">
      <c r="B289">
        <f t="shared" si="31"/>
        <v>76</v>
      </c>
      <c r="C289">
        <f t="shared" si="28"/>
        <v>287</v>
      </c>
      <c r="D289" s="3">
        <v>81</v>
      </c>
      <c r="E289" s="4">
        <v>41285</v>
      </c>
      <c r="F289" s="5">
        <v>3200000</v>
      </c>
      <c r="G289" s="5">
        <v>39506</v>
      </c>
      <c r="H289" s="6">
        <v>1989</v>
      </c>
      <c r="I289" s="7" t="str">
        <f t="shared" si="30"/>
        <v>1 - 5 km</v>
      </c>
      <c r="J289" s="7"/>
      <c r="K289" s="34">
        <f t="shared" si="29"/>
        <v>39506</v>
      </c>
    </row>
    <row r="290" spans="2:11">
      <c r="B290">
        <f t="shared" si="31"/>
        <v>77</v>
      </c>
      <c r="C290">
        <f t="shared" si="28"/>
        <v>288</v>
      </c>
      <c r="D290" s="3">
        <v>93</v>
      </c>
      <c r="E290" s="4">
        <v>41284</v>
      </c>
      <c r="F290" s="5">
        <v>3030000</v>
      </c>
      <c r="G290" s="5">
        <v>32581</v>
      </c>
      <c r="H290" s="6">
        <v>1988</v>
      </c>
      <c r="I290" s="7" t="str">
        <f t="shared" si="30"/>
        <v>1 - 5 km</v>
      </c>
      <c r="J290" s="7"/>
      <c r="K290" s="34">
        <f t="shared" si="29"/>
        <v>32581</v>
      </c>
    </row>
    <row r="291" spans="2:11">
      <c r="B291">
        <f t="shared" si="31"/>
        <v>78</v>
      </c>
      <c r="C291">
        <f t="shared" si="28"/>
        <v>289</v>
      </c>
      <c r="D291" s="3">
        <v>54</v>
      </c>
      <c r="E291" s="4">
        <v>41282</v>
      </c>
      <c r="F291" s="5">
        <v>1860000</v>
      </c>
      <c r="G291" s="5">
        <v>34444</v>
      </c>
      <c r="H291" s="6">
        <v>1991</v>
      </c>
      <c r="I291" s="7" t="str">
        <f t="shared" si="30"/>
        <v>1 - 5 km</v>
      </c>
      <c r="J291" s="7"/>
      <c r="K291" s="34">
        <f t="shared" si="29"/>
        <v>34444</v>
      </c>
    </row>
    <row r="292" spans="2:11">
      <c r="B292">
        <f t="shared" si="31"/>
        <v>79</v>
      </c>
      <c r="C292">
        <f t="shared" si="28"/>
        <v>290</v>
      </c>
      <c r="D292" s="3">
        <v>56</v>
      </c>
      <c r="E292" s="4">
        <v>41282</v>
      </c>
      <c r="F292" s="5">
        <v>1650000</v>
      </c>
      <c r="G292" s="5">
        <v>29464</v>
      </c>
      <c r="H292" s="6">
        <v>1987</v>
      </c>
      <c r="I292" s="7" t="str">
        <f t="shared" si="30"/>
        <v>1 - 5 km</v>
      </c>
      <c r="J292" s="7"/>
      <c r="K292" s="34">
        <f t="shared" si="29"/>
        <v>29464</v>
      </c>
    </row>
    <row r="293" spans="2:11">
      <c r="B293">
        <f t="shared" si="31"/>
        <v>80</v>
      </c>
      <c r="C293">
        <f t="shared" si="28"/>
        <v>291</v>
      </c>
      <c r="D293" s="3">
        <v>83</v>
      </c>
      <c r="E293" s="4">
        <v>41276</v>
      </c>
      <c r="F293" s="5">
        <v>1900000</v>
      </c>
      <c r="G293" s="5">
        <v>22892</v>
      </c>
      <c r="H293" s="6">
        <v>2004</v>
      </c>
      <c r="I293" s="7" t="str">
        <f t="shared" si="30"/>
        <v>1 - 5 km</v>
      </c>
      <c r="J293" s="7"/>
      <c r="K293" s="34">
        <f t="shared" si="29"/>
        <v>22892</v>
      </c>
    </row>
    <row r="294" spans="2:11">
      <c r="B294">
        <f t="shared" si="31"/>
        <v>81</v>
      </c>
      <c r="C294">
        <f t="shared" si="28"/>
        <v>292</v>
      </c>
      <c r="D294" s="3">
        <v>70</v>
      </c>
      <c r="E294" s="4">
        <v>41276</v>
      </c>
      <c r="F294" s="5">
        <v>2000000</v>
      </c>
      <c r="G294" s="5">
        <v>28571</v>
      </c>
      <c r="H294" s="6">
        <v>1987</v>
      </c>
      <c r="I294" s="7" t="str">
        <f t="shared" si="30"/>
        <v>1 - 5 km</v>
      </c>
      <c r="J294" s="7"/>
      <c r="K294" s="34">
        <f t="shared" si="29"/>
        <v>28571</v>
      </c>
    </row>
    <row r="295" spans="2:11">
      <c r="B295">
        <f t="shared" si="31"/>
        <v>82</v>
      </c>
      <c r="C295">
        <f t="shared" si="28"/>
        <v>293</v>
      </c>
      <c r="D295" s="3">
        <v>79</v>
      </c>
      <c r="E295" s="4">
        <v>41263</v>
      </c>
      <c r="F295" s="5">
        <v>1400000</v>
      </c>
      <c r="G295" s="5">
        <v>17722</v>
      </c>
      <c r="H295" s="6">
        <v>1989</v>
      </c>
      <c r="I295" s="7" t="str">
        <f t="shared" si="30"/>
        <v>1 - 5 km</v>
      </c>
      <c r="J295" s="7">
        <v>1.0209999999999999</v>
      </c>
      <c r="K295" s="34">
        <f t="shared" ref="K295:K326" si="32">G295*J295</f>
        <v>18094.161999999997</v>
      </c>
    </row>
    <row r="296" spans="2:11">
      <c r="B296">
        <f t="shared" si="31"/>
        <v>83</v>
      </c>
      <c r="C296">
        <f t="shared" si="28"/>
        <v>294</v>
      </c>
      <c r="D296" s="3">
        <v>129</v>
      </c>
      <c r="E296" s="4">
        <v>41250</v>
      </c>
      <c r="F296" s="5">
        <v>4600000</v>
      </c>
      <c r="G296" s="5">
        <v>35659</v>
      </c>
      <c r="H296" s="6">
        <v>2006</v>
      </c>
      <c r="I296" s="7" t="str">
        <f t="shared" si="30"/>
        <v>1 - 5 km</v>
      </c>
      <c r="J296" s="7">
        <v>1.0209999999999999</v>
      </c>
      <c r="K296" s="34">
        <f t="shared" si="32"/>
        <v>36407.839</v>
      </c>
    </row>
    <row r="297" spans="2:11">
      <c r="B297">
        <f t="shared" si="31"/>
        <v>84</v>
      </c>
      <c r="C297">
        <f t="shared" si="28"/>
        <v>295</v>
      </c>
      <c r="D297" s="3">
        <v>77</v>
      </c>
      <c r="E297" s="4">
        <v>41248</v>
      </c>
      <c r="F297" s="5">
        <v>2050000</v>
      </c>
      <c r="G297" s="5">
        <v>26623</v>
      </c>
      <c r="H297" s="6">
        <v>2001</v>
      </c>
      <c r="I297" s="7" t="str">
        <f t="shared" si="30"/>
        <v>1 - 5 km</v>
      </c>
      <c r="J297" s="7">
        <v>1.0209999999999999</v>
      </c>
      <c r="K297" s="34">
        <f t="shared" si="32"/>
        <v>27182.082999999999</v>
      </c>
    </row>
    <row r="298" spans="2:11">
      <c r="B298">
        <f t="shared" si="31"/>
        <v>85</v>
      </c>
      <c r="C298">
        <f t="shared" si="28"/>
        <v>296</v>
      </c>
      <c r="D298" s="3">
        <v>83</v>
      </c>
      <c r="E298" s="4">
        <v>41243</v>
      </c>
      <c r="F298" s="5">
        <v>2650000</v>
      </c>
      <c r="G298" s="5">
        <v>31928</v>
      </c>
      <c r="H298" s="6">
        <v>1997</v>
      </c>
      <c r="I298" s="7" t="str">
        <f t="shared" si="30"/>
        <v>1 - 5 km</v>
      </c>
      <c r="J298" s="7">
        <v>1.0209999999999999</v>
      </c>
      <c r="K298" s="34">
        <f t="shared" si="32"/>
        <v>32598.487999999998</v>
      </c>
    </row>
    <row r="299" spans="2:11">
      <c r="B299">
        <f t="shared" si="31"/>
        <v>86</v>
      </c>
      <c r="C299">
        <f t="shared" si="28"/>
        <v>297</v>
      </c>
      <c r="D299" s="3">
        <v>144</v>
      </c>
      <c r="E299" s="4">
        <v>41235</v>
      </c>
      <c r="F299" s="5">
        <v>4100000</v>
      </c>
      <c r="G299" s="5">
        <v>28472</v>
      </c>
      <c r="H299" s="6">
        <v>1999</v>
      </c>
      <c r="I299" s="7" t="str">
        <f t="shared" si="30"/>
        <v>1 - 5 km</v>
      </c>
      <c r="J299" s="7">
        <v>1.0209999999999999</v>
      </c>
      <c r="K299" s="34">
        <f t="shared" si="32"/>
        <v>29069.911999999997</v>
      </c>
    </row>
    <row r="300" spans="2:11">
      <c r="B300">
        <f t="shared" si="31"/>
        <v>87</v>
      </c>
      <c r="C300">
        <f t="shared" si="28"/>
        <v>298</v>
      </c>
      <c r="D300" s="3">
        <v>60</v>
      </c>
      <c r="E300" s="4">
        <v>41229</v>
      </c>
      <c r="F300" s="5">
        <v>1730000</v>
      </c>
      <c r="G300" s="5">
        <v>28833</v>
      </c>
      <c r="H300" s="6">
        <v>1980</v>
      </c>
      <c r="I300" s="7" t="str">
        <f t="shared" si="30"/>
        <v>1 - 5 km</v>
      </c>
      <c r="J300" s="7">
        <v>1.0209999999999999</v>
      </c>
      <c r="K300" s="34">
        <f t="shared" si="32"/>
        <v>29438.492999999999</v>
      </c>
    </row>
    <row r="301" spans="2:11">
      <c r="B301">
        <f t="shared" si="31"/>
        <v>88</v>
      </c>
      <c r="C301">
        <f t="shared" si="28"/>
        <v>299</v>
      </c>
      <c r="D301" s="3">
        <v>66</v>
      </c>
      <c r="E301" s="4">
        <v>41221</v>
      </c>
      <c r="F301" s="5">
        <v>1625000</v>
      </c>
      <c r="G301" s="5">
        <v>24621</v>
      </c>
      <c r="H301" s="6">
        <v>2001</v>
      </c>
      <c r="I301" s="7" t="str">
        <f t="shared" si="30"/>
        <v>1 - 5 km</v>
      </c>
      <c r="J301" s="7">
        <v>1.0209999999999999</v>
      </c>
      <c r="K301" s="34">
        <f t="shared" si="32"/>
        <v>25138.040999999997</v>
      </c>
    </row>
    <row r="302" spans="2:11">
      <c r="B302">
        <f t="shared" si="31"/>
        <v>89</v>
      </c>
      <c r="C302">
        <f t="shared" si="28"/>
        <v>300</v>
      </c>
      <c r="D302" s="3">
        <v>158</v>
      </c>
      <c r="E302" s="4">
        <v>41219</v>
      </c>
      <c r="F302" s="5">
        <v>5875000</v>
      </c>
      <c r="G302" s="5">
        <v>37184</v>
      </c>
      <c r="H302" s="6">
        <v>2006</v>
      </c>
      <c r="I302" s="7" t="str">
        <f t="shared" si="30"/>
        <v>1 - 5 km</v>
      </c>
      <c r="J302" s="7">
        <v>1.0209999999999999</v>
      </c>
      <c r="K302" s="34">
        <f t="shared" si="32"/>
        <v>37964.863999999994</v>
      </c>
    </row>
    <row r="303" spans="2:11">
      <c r="B303">
        <f t="shared" si="31"/>
        <v>90</v>
      </c>
      <c r="C303">
        <f t="shared" si="28"/>
        <v>301</v>
      </c>
      <c r="D303" s="3">
        <v>54</v>
      </c>
      <c r="E303" s="4">
        <v>41211</v>
      </c>
      <c r="F303" s="5">
        <v>1775000</v>
      </c>
      <c r="G303" s="5">
        <v>32870</v>
      </c>
      <c r="H303" s="6">
        <v>1989</v>
      </c>
      <c r="I303" s="7" t="str">
        <f t="shared" si="30"/>
        <v>1 - 5 km</v>
      </c>
      <c r="J303" s="7">
        <v>1.0209999999999999</v>
      </c>
      <c r="K303" s="34">
        <f t="shared" si="32"/>
        <v>33560.269999999997</v>
      </c>
    </row>
    <row r="304" spans="2:11">
      <c r="B304">
        <f t="shared" si="31"/>
        <v>91</v>
      </c>
      <c r="C304">
        <f t="shared" si="28"/>
        <v>302</v>
      </c>
      <c r="D304" s="3">
        <v>51</v>
      </c>
      <c r="E304" s="4">
        <v>41211</v>
      </c>
      <c r="F304" s="5">
        <v>1900000</v>
      </c>
      <c r="G304" s="5">
        <v>37255</v>
      </c>
      <c r="H304" s="6">
        <v>1985</v>
      </c>
      <c r="I304" s="7" t="str">
        <f t="shared" si="30"/>
        <v>1 - 5 km</v>
      </c>
      <c r="J304" s="7">
        <v>1.0209999999999999</v>
      </c>
      <c r="K304" s="34">
        <f t="shared" si="32"/>
        <v>38037.354999999996</v>
      </c>
    </row>
    <row r="305" spans="2:11">
      <c r="B305">
        <f t="shared" si="31"/>
        <v>92</v>
      </c>
      <c r="C305">
        <f t="shared" si="28"/>
        <v>303</v>
      </c>
      <c r="D305" s="3">
        <v>84</v>
      </c>
      <c r="E305" s="4">
        <v>41197</v>
      </c>
      <c r="F305" s="5">
        <v>1950000</v>
      </c>
      <c r="G305" s="5">
        <v>23227</v>
      </c>
      <c r="H305" s="6">
        <v>2005</v>
      </c>
      <c r="I305" s="7" t="str">
        <f t="shared" si="30"/>
        <v>1 - 5 km</v>
      </c>
      <c r="J305" s="7">
        <v>1.0209999999999999</v>
      </c>
      <c r="K305" s="34">
        <f t="shared" si="32"/>
        <v>23714.766999999996</v>
      </c>
    </row>
    <row r="306" spans="2:11">
      <c r="B306">
        <f t="shared" si="31"/>
        <v>93</v>
      </c>
      <c r="C306">
        <f t="shared" si="28"/>
        <v>304</v>
      </c>
      <c r="D306" s="3">
        <v>65</v>
      </c>
      <c r="E306" s="4">
        <v>41193</v>
      </c>
      <c r="F306" s="5">
        <v>1520000</v>
      </c>
      <c r="G306" s="5">
        <v>23385</v>
      </c>
      <c r="H306" s="6">
        <v>2002</v>
      </c>
      <c r="I306" s="7" t="str">
        <f t="shared" si="30"/>
        <v>1 - 5 km</v>
      </c>
      <c r="J306" s="7">
        <v>1.0209999999999999</v>
      </c>
      <c r="K306" s="34">
        <f t="shared" si="32"/>
        <v>23876.084999999999</v>
      </c>
    </row>
    <row r="307" spans="2:11">
      <c r="B307">
        <f t="shared" si="31"/>
        <v>94</v>
      </c>
      <c r="C307">
        <f t="shared" si="28"/>
        <v>305</v>
      </c>
      <c r="D307" s="3">
        <v>68</v>
      </c>
      <c r="E307" s="4">
        <v>41191</v>
      </c>
      <c r="F307" s="5">
        <v>1525000</v>
      </c>
      <c r="G307" s="5">
        <v>22426</v>
      </c>
      <c r="H307" s="6">
        <v>2003</v>
      </c>
      <c r="I307" s="7" t="str">
        <f t="shared" si="30"/>
        <v>1 - 5 km</v>
      </c>
      <c r="J307" s="7">
        <v>1.0209999999999999</v>
      </c>
      <c r="K307" s="34">
        <f t="shared" si="32"/>
        <v>22896.945999999996</v>
      </c>
    </row>
    <row r="308" spans="2:11">
      <c r="B308">
        <f t="shared" si="31"/>
        <v>95</v>
      </c>
      <c r="C308">
        <f t="shared" si="28"/>
        <v>306</v>
      </c>
      <c r="D308" s="3">
        <v>58</v>
      </c>
      <c r="E308" s="4">
        <v>41180</v>
      </c>
      <c r="F308" s="5">
        <v>2200000</v>
      </c>
      <c r="G308" s="5">
        <v>37931</v>
      </c>
      <c r="H308" s="6">
        <v>1978</v>
      </c>
      <c r="I308" s="7" t="str">
        <f t="shared" si="30"/>
        <v>1 - 5 km</v>
      </c>
      <c r="J308" s="7">
        <v>1.0209999999999999</v>
      </c>
      <c r="K308" s="34">
        <f t="shared" si="32"/>
        <v>38727.550999999999</v>
      </c>
    </row>
    <row r="309" spans="2:11">
      <c r="B309">
        <f t="shared" si="31"/>
        <v>96</v>
      </c>
      <c r="C309">
        <f t="shared" si="28"/>
        <v>307</v>
      </c>
      <c r="D309" s="3">
        <v>105</v>
      </c>
      <c r="E309" s="4">
        <v>41173</v>
      </c>
      <c r="F309" s="5">
        <v>2900000</v>
      </c>
      <c r="G309" s="5">
        <v>27619</v>
      </c>
      <c r="H309" s="6">
        <v>1986</v>
      </c>
      <c r="I309" s="7" t="str">
        <f t="shared" si="30"/>
        <v>1 - 5 km</v>
      </c>
      <c r="J309" s="7">
        <v>1.0209999999999999</v>
      </c>
      <c r="K309" s="34">
        <f t="shared" si="32"/>
        <v>28198.998999999996</v>
      </c>
    </row>
    <row r="310" spans="2:11">
      <c r="B310">
        <f t="shared" si="31"/>
        <v>97</v>
      </c>
      <c r="C310">
        <f t="shared" si="28"/>
        <v>308</v>
      </c>
      <c r="D310" s="3">
        <v>54</v>
      </c>
      <c r="E310" s="4">
        <v>41170</v>
      </c>
      <c r="F310" s="5">
        <v>1775000</v>
      </c>
      <c r="G310" s="5">
        <v>32870</v>
      </c>
      <c r="H310" s="6">
        <v>1990</v>
      </c>
      <c r="I310" s="7" t="str">
        <f t="shared" si="30"/>
        <v>1 - 5 km</v>
      </c>
      <c r="J310" s="7">
        <v>1.0209999999999999</v>
      </c>
      <c r="K310" s="34">
        <f t="shared" si="32"/>
        <v>33560.269999999997</v>
      </c>
    </row>
    <row r="311" spans="2:11">
      <c r="B311">
        <f t="shared" si="31"/>
        <v>98</v>
      </c>
      <c r="C311">
        <f t="shared" si="28"/>
        <v>309</v>
      </c>
      <c r="D311" s="3">
        <v>168</v>
      </c>
      <c r="E311" s="4">
        <v>41169</v>
      </c>
      <c r="F311" s="5">
        <v>4200000</v>
      </c>
      <c r="G311" s="5">
        <v>25000</v>
      </c>
      <c r="H311" s="6">
        <v>1999</v>
      </c>
      <c r="I311" s="7" t="str">
        <f t="shared" ref="I311:I342" si="33">I310</f>
        <v>1 - 5 km</v>
      </c>
      <c r="J311" s="7">
        <v>1.0209999999999999</v>
      </c>
      <c r="K311" s="34">
        <f t="shared" si="32"/>
        <v>25524.999999999996</v>
      </c>
    </row>
    <row r="312" spans="2:11">
      <c r="B312">
        <f t="shared" si="31"/>
        <v>99</v>
      </c>
      <c r="C312">
        <f t="shared" si="28"/>
        <v>310</v>
      </c>
      <c r="D312" s="3">
        <v>88</v>
      </c>
      <c r="E312" s="4">
        <v>41166</v>
      </c>
      <c r="F312" s="5">
        <v>2700000</v>
      </c>
      <c r="G312" s="5">
        <v>30682</v>
      </c>
      <c r="H312" s="6">
        <v>1997</v>
      </c>
      <c r="I312" s="7" t="str">
        <f t="shared" si="33"/>
        <v>1 - 5 km</v>
      </c>
      <c r="J312" s="7">
        <v>1.0209999999999999</v>
      </c>
      <c r="K312" s="34">
        <f t="shared" si="32"/>
        <v>31326.321999999996</v>
      </c>
    </row>
    <row r="313" spans="2:11">
      <c r="B313">
        <f t="shared" si="31"/>
        <v>100</v>
      </c>
      <c r="C313">
        <f t="shared" si="28"/>
        <v>311</v>
      </c>
      <c r="D313" s="3">
        <v>69</v>
      </c>
      <c r="E313" s="4">
        <v>41162</v>
      </c>
      <c r="F313" s="5">
        <v>1675000</v>
      </c>
      <c r="G313" s="5">
        <v>24275</v>
      </c>
      <c r="H313" s="6">
        <v>2002</v>
      </c>
      <c r="I313" s="7" t="str">
        <f t="shared" si="33"/>
        <v>1 - 5 km</v>
      </c>
      <c r="J313" s="7">
        <v>1.0209999999999999</v>
      </c>
      <c r="K313" s="34">
        <f t="shared" si="32"/>
        <v>24784.774999999998</v>
      </c>
    </row>
    <row r="314" spans="2:11">
      <c r="B314">
        <f t="shared" si="31"/>
        <v>101</v>
      </c>
      <c r="C314">
        <f t="shared" si="28"/>
        <v>312</v>
      </c>
      <c r="D314" s="3">
        <v>67</v>
      </c>
      <c r="E314" s="4">
        <v>41158</v>
      </c>
      <c r="F314" s="5">
        <v>2000000</v>
      </c>
      <c r="G314" s="5">
        <v>29851</v>
      </c>
      <c r="H314" s="6">
        <v>1993</v>
      </c>
      <c r="I314" s="7" t="str">
        <f t="shared" si="33"/>
        <v>1 - 5 km</v>
      </c>
      <c r="J314" s="7">
        <v>1.0209999999999999</v>
      </c>
      <c r="K314" s="34">
        <f t="shared" si="32"/>
        <v>30477.870999999996</v>
      </c>
    </row>
    <row r="315" spans="2:11">
      <c r="B315">
        <f t="shared" si="31"/>
        <v>102</v>
      </c>
      <c r="C315">
        <f t="shared" si="28"/>
        <v>313</v>
      </c>
      <c r="D315" s="3">
        <v>80</v>
      </c>
      <c r="E315" s="4">
        <v>41156</v>
      </c>
      <c r="F315" s="5">
        <v>1900000</v>
      </c>
      <c r="G315" s="5">
        <v>23750</v>
      </c>
      <c r="H315" s="6">
        <v>1988</v>
      </c>
      <c r="I315" s="7" t="str">
        <f t="shared" si="33"/>
        <v>1 - 5 km</v>
      </c>
      <c r="J315" s="7">
        <v>1.0209999999999999</v>
      </c>
      <c r="K315" s="34">
        <f t="shared" si="32"/>
        <v>24248.749999999996</v>
      </c>
    </row>
    <row r="316" spans="2:11">
      <c r="B316">
        <f t="shared" si="31"/>
        <v>103</v>
      </c>
      <c r="C316">
        <f t="shared" si="28"/>
        <v>314</v>
      </c>
      <c r="D316" s="3">
        <v>58</v>
      </c>
      <c r="E316" s="4">
        <v>41144</v>
      </c>
      <c r="F316" s="5">
        <v>1750000</v>
      </c>
      <c r="G316" s="5">
        <v>30172</v>
      </c>
      <c r="H316" s="6">
        <v>1980</v>
      </c>
      <c r="I316" s="7" t="str">
        <f t="shared" si="33"/>
        <v>1 - 5 km</v>
      </c>
      <c r="J316" s="7">
        <v>1.0209999999999999</v>
      </c>
      <c r="K316" s="34">
        <f t="shared" si="32"/>
        <v>30805.611999999997</v>
      </c>
    </row>
    <row r="317" spans="2:11">
      <c r="B317">
        <f t="shared" si="31"/>
        <v>104</v>
      </c>
      <c r="C317">
        <f t="shared" si="28"/>
        <v>315</v>
      </c>
      <c r="D317" s="3">
        <v>71</v>
      </c>
      <c r="E317" s="4">
        <v>41123</v>
      </c>
      <c r="F317" s="5">
        <v>2015000</v>
      </c>
      <c r="G317" s="5">
        <v>28380</v>
      </c>
      <c r="H317" s="6">
        <v>2009</v>
      </c>
      <c r="I317" s="7" t="str">
        <f t="shared" si="33"/>
        <v>1 - 5 km</v>
      </c>
      <c r="J317" s="7">
        <v>1.0209999999999999</v>
      </c>
      <c r="K317" s="34">
        <f t="shared" si="32"/>
        <v>28975.979999999996</v>
      </c>
    </row>
    <row r="318" spans="2:11">
      <c r="B318">
        <f t="shared" si="31"/>
        <v>105</v>
      </c>
      <c r="C318">
        <f t="shared" si="28"/>
        <v>316</v>
      </c>
      <c r="D318" s="3">
        <v>58</v>
      </c>
      <c r="E318" s="4">
        <v>41122</v>
      </c>
      <c r="F318" s="5">
        <v>1550000</v>
      </c>
      <c r="G318" s="5">
        <v>26724</v>
      </c>
      <c r="H318" s="6">
        <v>1989</v>
      </c>
      <c r="I318" s="7" t="str">
        <f t="shared" si="33"/>
        <v>1 - 5 km</v>
      </c>
      <c r="J318" s="7">
        <v>1.0209999999999999</v>
      </c>
      <c r="K318" s="34">
        <f t="shared" si="32"/>
        <v>27285.203999999998</v>
      </c>
    </row>
    <row r="319" spans="2:11">
      <c r="B319">
        <f t="shared" si="31"/>
        <v>106</v>
      </c>
      <c r="C319">
        <f t="shared" si="28"/>
        <v>317</v>
      </c>
      <c r="D319" s="3">
        <v>99</v>
      </c>
      <c r="E319" s="4">
        <v>41078</v>
      </c>
      <c r="F319" s="5">
        <v>2700000</v>
      </c>
      <c r="G319" s="5">
        <v>27273</v>
      </c>
      <c r="H319" s="6">
        <v>1996</v>
      </c>
      <c r="I319" s="7" t="str">
        <f t="shared" si="33"/>
        <v>1 - 5 km</v>
      </c>
      <c r="J319" s="7">
        <v>1.0209999999999999</v>
      </c>
      <c r="K319" s="34">
        <f t="shared" si="32"/>
        <v>27845.732999999997</v>
      </c>
    </row>
    <row r="320" spans="2:11">
      <c r="B320">
        <f t="shared" si="31"/>
        <v>107</v>
      </c>
      <c r="C320">
        <f t="shared" si="28"/>
        <v>318</v>
      </c>
      <c r="D320" s="3">
        <v>75</v>
      </c>
      <c r="E320" s="4">
        <v>41074</v>
      </c>
      <c r="F320" s="5">
        <v>2425000</v>
      </c>
      <c r="G320" s="5">
        <v>32333</v>
      </c>
      <c r="H320" s="6">
        <v>1991</v>
      </c>
      <c r="I320" s="7" t="str">
        <f t="shared" si="33"/>
        <v>1 - 5 km</v>
      </c>
      <c r="J320" s="7">
        <v>1.0209999999999999</v>
      </c>
      <c r="K320" s="34">
        <f t="shared" si="32"/>
        <v>33011.992999999995</v>
      </c>
    </row>
    <row r="321" spans="2:11">
      <c r="B321">
        <f t="shared" si="31"/>
        <v>108</v>
      </c>
      <c r="C321">
        <f t="shared" si="28"/>
        <v>319</v>
      </c>
      <c r="D321" s="3">
        <v>118</v>
      </c>
      <c r="E321" s="4">
        <v>41066</v>
      </c>
      <c r="F321" s="5">
        <v>4700000</v>
      </c>
      <c r="G321" s="5">
        <v>39831</v>
      </c>
      <c r="H321" s="6">
        <v>2011</v>
      </c>
      <c r="I321" s="7" t="str">
        <f t="shared" si="33"/>
        <v>1 - 5 km</v>
      </c>
      <c r="J321" s="7">
        <v>1.0209999999999999</v>
      </c>
      <c r="K321" s="34">
        <f t="shared" si="32"/>
        <v>40667.450999999994</v>
      </c>
    </row>
    <row r="322" spans="2:11">
      <c r="B322">
        <f t="shared" si="31"/>
        <v>109</v>
      </c>
      <c r="C322">
        <f t="shared" si="28"/>
        <v>320</v>
      </c>
      <c r="D322" s="3">
        <v>52</v>
      </c>
      <c r="E322" s="4">
        <v>41061</v>
      </c>
      <c r="F322" s="5">
        <v>900000</v>
      </c>
      <c r="G322" s="5">
        <v>17308</v>
      </c>
      <c r="H322" s="6">
        <v>2001</v>
      </c>
      <c r="I322" s="7" t="str">
        <f t="shared" si="33"/>
        <v>1 - 5 km</v>
      </c>
      <c r="J322" s="7">
        <v>1.0209999999999999</v>
      </c>
      <c r="K322" s="34">
        <f t="shared" si="32"/>
        <v>17671.467999999997</v>
      </c>
    </row>
    <row r="323" spans="2:11">
      <c r="B323">
        <f t="shared" si="31"/>
        <v>110</v>
      </c>
      <c r="C323">
        <f t="shared" si="28"/>
        <v>321</v>
      </c>
      <c r="D323" s="3">
        <v>77</v>
      </c>
      <c r="E323" s="4">
        <v>41051</v>
      </c>
      <c r="F323" s="5">
        <v>2930000</v>
      </c>
      <c r="G323" s="5">
        <v>38052</v>
      </c>
      <c r="H323" s="6">
        <v>2006</v>
      </c>
      <c r="I323" s="7" t="str">
        <f t="shared" si="33"/>
        <v>1 - 5 km</v>
      </c>
      <c r="J323" s="7">
        <v>1.0209999999999999</v>
      </c>
      <c r="K323" s="34">
        <f t="shared" si="32"/>
        <v>38851.091999999997</v>
      </c>
    </row>
    <row r="324" spans="2:11">
      <c r="B324">
        <f t="shared" si="31"/>
        <v>111</v>
      </c>
      <c r="C324">
        <f t="shared" si="28"/>
        <v>322</v>
      </c>
      <c r="D324" s="3">
        <v>142</v>
      </c>
      <c r="E324" s="4">
        <v>41051</v>
      </c>
      <c r="F324" s="5">
        <v>3450000</v>
      </c>
      <c r="G324" s="5">
        <v>24296</v>
      </c>
      <c r="H324" s="6">
        <v>2004</v>
      </c>
      <c r="I324" s="7" t="str">
        <f t="shared" si="33"/>
        <v>1 - 5 km</v>
      </c>
      <c r="J324" s="7">
        <v>1.0209999999999999</v>
      </c>
      <c r="K324" s="34">
        <f t="shared" si="32"/>
        <v>24806.215999999997</v>
      </c>
    </row>
    <row r="325" spans="2:11">
      <c r="B325">
        <f t="shared" si="31"/>
        <v>112</v>
      </c>
      <c r="C325">
        <f t="shared" ref="C325:C388" si="34">C324+1</f>
        <v>323</v>
      </c>
      <c r="D325" s="3">
        <v>61</v>
      </c>
      <c r="E325" s="4">
        <v>41037</v>
      </c>
      <c r="F325" s="5">
        <v>2100000</v>
      </c>
      <c r="G325" s="5">
        <v>34426</v>
      </c>
      <c r="H325" s="6">
        <v>1980</v>
      </c>
      <c r="I325" s="7" t="str">
        <f t="shared" si="33"/>
        <v>1 - 5 km</v>
      </c>
      <c r="J325" s="7">
        <v>1.0209999999999999</v>
      </c>
      <c r="K325" s="34">
        <f t="shared" si="32"/>
        <v>35148.945999999996</v>
      </c>
    </row>
    <row r="326" spans="2:11">
      <c r="B326">
        <f t="shared" si="31"/>
        <v>113</v>
      </c>
      <c r="C326">
        <f t="shared" si="34"/>
        <v>324</v>
      </c>
      <c r="D326" s="3">
        <v>136</v>
      </c>
      <c r="E326" s="4">
        <v>41036</v>
      </c>
      <c r="F326" s="5">
        <v>3000000</v>
      </c>
      <c r="G326" s="5">
        <v>22059</v>
      </c>
      <c r="H326" s="6">
        <v>1990</v>
      </c>
      <c r="I326" s="7" t="str">
        <f t="shared" si="33"/>
        <v>1 - 5 km</v>
      </c>
      <c r="J326" s="7">
        <v>1.0209999999999999</v>
      </c>
      <c r="K326" s="34">
        <f t="shared" si="32"/>
        <v>22522.238999999998</v>
      </c>
    </row>
    <row r="327" spans="2:11">
      <c r="B327">
        <f t="shared" si="31"/>
        <v>114</v>
      </c>
      <c r="C327">
        <f t="shared" si="34"/>
        <v>325</v>
      </c>
      <c r="D327" s="3">
        <v>53</v>
      </c>
      <c r="E327" s="4">
        <v>41014</v>
      </c>
      <c r="F327" s="5">
        <v>1600000</v>
      </c>
      <c r="G327" s="5">
        <v>30189</v>
      </c>
      <c r="H327" s="6">
        <v>1978</v>
      </c>
      <c r="I327" s="7" t="str">
        <f t="shared" si="33"/>
        <v>1 - 5 km</v>
      </c>
      <c r="J327" s="7">
        <v>1.0209999999999999</v>
      </c>
      <c r="K327" s="34">
        <f t="shared" ref="K327:K358" si="35">G327*J327</f>
        <v>30822.968999999997</v>
      </c>
    </row>
    <row r="328" spans="2:11">
      <c r="B328">
        <f t="shared" si="31"/>
        <v>115</v>
      </c>
      <c r="C328">
        <f t="shared" si="34"/>
        <v>326</v>
      </c>
      <c r="D328" s="3">
        <v>52</v>
      </c>
      <c r="E328" s="4">
        <v>41011</v>
      </c>
      <c r="F328" s="5">
        <v>925000</v>
      </c>
      <c r="G328" s="5">
        <v>17788</v>
      </c>
      <c r="H328" s="6">
        <v>2001</v>
      </c>
      <c r="I328" s="7" t="str">
        <f t="shared" si="33"/>
        <v>1 - 5 km</v>
      </c>
      <c r="J328" s="7">
        <v>1.0209999999999999</v>
      </c>
      <c r="K328" s="34">
        <f t="shared" si="35"/>
        <v>18161.547999999999</v>
      </c>
    </row>
    <row r="329" spans="2:11">
      <c r="B329">
        <f t="shared" si="31"/>
        <v>116</v>
      </c>
      <c r="C329">
        <f t="shared" si="34"/>
        <v>327</v>
      </c>
      <c r="D329" s="3">
        <v>62</v>
      </c>
      <c r="E329" s="4">
        <v>41002</v>
      </c>
      <c r="F329" s="5">
        <v>2000000</v>
      </c>
      <c r="G329" s="5">
        <v>32258</v>
      </c>
      <c r="H329" s="6">
        <v>2001</v>
      </c>
      <c r="I329" s="7" t="str">
        <f t="shared" si="33"/>
        <v>1 - 5 km</v>
      </c>
      <c r="J329" s="7">
        <v>1.0209999999999999</v>
      </c>
      <c r="K329" s="34">
        <f t="shared" si="35"/>
        <v>32935.417999999998</v>
      </c>
    </row>
    <row r="330" spans="2:11">
      <c r="B330">
        <f t="shared" si="31"/>
        <v>117</v>
      </c>
      <c r="C330">
        <f t="shared" si="34"/>
        <v>328</v>
      </c>
      <c r="D330" s="3">
        <v>133</v>
      </c>
      <c r="E330" s="4">
        <v>40997</v>
      </c>
      <c r="F330" s="5">
        <v>3600000</v>
      </c>
      <c r="G330" s="5">
        <v>27068</v>
      </c>
      <c r="H330" s="6">
        <v>1998</v>
      </c>
      <c r="I330" s="7" t="str">
        <f t="shared" si="33"/>
        <v>1 - 5 km</v>
      </c>
      <c r="J330" s="7">
        <v>1.0209999999999999</v>
      </c>
      <c r="K330" s="34">
        <f t="shared" si="35"/>
        <v>27636.427999999996</v>
      </c>
    </row>
    <row r="331" spans="2:11">
      <c r="B331">
        <f t="shared" si="31"/>
        <v>118</v>
      </c>
      <c r="C331">
        <f t="shared" si="34"/>
        <v>329</v>
      </c>
      <c r="D331" s="3">
        <v>85</v>
      </c>
      <c r="E331" s="4">
        <v>40981</v>
      </c>
      <c r="F331" s="5">
        <v>2085000</v>
      </c>
      <c r="G331" s="5">
        <v>24529</v>
      </c>
      <c r="H331" s="6">
        <v>2005</v>
      </c>
      <c r="I331" s="7" t="str">
        <f t="shared" si="33"/>
        <v>1 - 5 km</v>
      </c>
      <c r="J331" s="7">
        <v>1.0209999999999999</v>
      </c>
      <c r="K331" s="34">
        <f t="shared" si="35"/>
        <v>25044.108999999997</v>
      </c>
    </row>
    <row r="332" spans="2:11">
      <c r="B332">
        <f t="shared" si="31"/>
        <v>119</v>
      </c>
      <c r="C332">
        <f t="shared" si="34"/>
        <v>330</v>
      </c>
      <c r="D332" s="3">
        <v>119</v>
      </c>
      <c r="E332" s="4">
        <v>40980</v>
      </c>
      <c r="F332" s="5">
        <v>3400000</v>
      </c>
      <c r="G332" s="5">
        <v>28571</v>
      </c>
      <c r="H332" s="6">
        <v>2010</v>
      </c>
      <c r="I332" s="7" t="str">
        <f t="shared" si="33"/>
        <v>1 - 5 km</v>
      </c>
      <c r="J332" s="7">
        <v>1.0209999999999999</v>
      </c>
      <c r="K332" s="34">
        <f t="shared" si="35"/>
        <v>29170.990999999998</v>
      </c>
    </row>
    <row r="333" spans="2:11">
      <c r="B333">
        <f t="shared" si="31"/>
        <v>120</v>
      </c>
      <c r="C333">
        <f t="shared" si="34"/>
        <v>331</v>
      </c>
      <c r="D333" s="3">
        <v>181</v>
      </c>
      <c r="E333" s="4">
        <v>40980</v>
      </c>
      <c r="F333" s="5">
        <v>4650000</v>
      </c>
      <c r="G333" s="5">
        <v>25691</v>
      </c>
      <c r="H333" s="6">
        <v>1998</v>
      </c>
      <c r="I333" s="7" t="str">
        <f t="shared" si="33"/>
        <v>1 - 5 km</v>
      </c>
      <c r="J333" s="7">
        <v>1.0209999999999999</v>
      </c>
      <c r="K333" s="34">
        <f t="shared" si="35"/>
        <v>26230.510999999999</v>
      </c>
    </row>
    <row r="334" spans="2:11">
      <c r="B334">
        <f t="shared" si="31"/>
        <v>121</v>
      </c>
      <c r="C334">
        <f t="shared" si="34"/>
        <v>332</v>
      </c>
      <c r="D334" s="3">
        <v>52</v>
      </c>
      <c r="E334" s="4">
        <v>40980</v>
      </c>
      <c r="F334" s="5">
        <v>850000</v>
      </c>
      <c r="G334" s="5">
        <v>16346</v>
      </c>
      <c r="H334" s="6">
        <v>1993</v>
      </c>
      <c r="I334" s="7" t="str">
        <f t="shared" si="33"/>
        <v>1 - 5 km</v>
      </c>
      <c r="J334" s="7">
        <v>1.0209999999999999</v>
      </c>
      <c r="K334" s="34">
        <f t="shared" si="35"/>
        <v>16689.266</v>
      </c>
    </row>
    <row r="335" spans="2:11">
      <c r="B335">
        <f t="shared" si="31"/>
        <v>122</v>
      </c>
      <c r="C335">
        <f t="shared" si="34"/>
        <v>333</v>
      </c>
      <c r="D335" s="3">
        <v>55</v>
      </c>
      <c r="E335" s="4">
        <v>40976</v>
      </c>
      <c r="F335" s="5">
        <v>1600000</v>
      </c>
      <c r="G335" s="5">
        <v>29091</v>
      </c>
      <c r="H335" s="6">
        <v>1988</v>
      </c>
      <c r="I335" s="7" t="str">
        <f t="shared" si="33"/>
        <v>1 - 5 km</v>
      </c>
      <c r="J335" s="7">
        <v>1.0209999999999999</v>
      </c>
      <c r="K335" s="34">
        <f t="shared" si="35"/>
        <v>29701.910999999996</v>
      </c>
    </row>
    <row r="336" spans="2:11">
      <c r="B336">
        <f t="shared" si="31"/>
        <v>123</v>
      </c>
      <c r="C336">
        <f t="shared" si="34"/>
        <v>334</v>
      </c>
      <c r="D336" s="3">
        <v>120</v>
      </c>
      <c r="E336" s="4">
        <v>40973</v>
      </c>
      <c r="F336" s="5">
        <v>3480000</v>
      </c>
      <c r="G336" s="5">
        <v>29000</v>
      </c>
      <c r="H336" s="6">
        <v>1997</v>
      </c>
      <c r="I336" s="7" t="str">
        <f t="shared" si="33"/>
        <v>1 - 5 km</v>
      </c>
      <c r="J336" s="7">
        <v>1.0209999999999999</v>
      </c>
      <c r="K336" s="34">
        <f t="shared" si="35"/>
        <v>29608.999999999996</v>
      </c>
    </row>
    <row r="337" spans="2:11">
      <c r="B337">
        <f t="shared" si="31"/>
        <v>124</v>
      </c>
      <c r="C337">
        <f t="shared" si="34"/>
        <v>335</v>
      </c>
      <c r="D337" s="3">
        <v>105</v>
      </c>
      <c r="E337" s="4">
        <v>40968</v>
      </c>
      <c r="F337" s="5">
        <v>2530000</v>
      </c>
      <c r="G337" s="5">
        <v>24095</v>
      </c>
      <c r="H337" s="6">
        <v>1992</v>
      </c>
      <c r="I337" s="7" t="str">
        <f t="shared" si="33"/>
        <v>1 - 5 km</v>
      </c>
      <c r="J337" s="7">
        <v>1.0209999999999999</v>
      </c>
      <c r="K337" s="34">
        <f t="shared" si="35"/>
        <v>24600.994999999999</v>
      </c>
    </row>
    <row r="338" spans="2:11">
      <c r="B338">
        <f t="shared" si="31"/>
        <v>125</v>
      </c>
      <c r="C338">
        <f t="shared" si="34"/>
        <v>336</v>
      </c>
      <c r="D338" s="3">
        <v>70</v>
      </c>
      <c r="E338" s="4">
        <v>40946</v>
      </c>
      <c r="F338" s="5">
        <v>2100000</v>
      </c>
      <c r="G338" s="5">
        <v>30000</v>
      </c>
      <c r="H338" s="6">
        <v>1980</v>
      </c>
      <c r="I338" s="7" t="str">
        <f t="shared" si="33"/>
        <v>1 - 5 km</v>
      </c>
      <c r="J338" s="7">
        <v>1.0209999999999999</v>
      </c>
      <c r="K338" s="34">
        <f t="shared" si="35"/>
        <v>30629.999999999996</v>
      </c>
    </row>
    <row r="339" spans="2:11">
      <c r="B339">
        <f t="shared" si="31"/>
        <v>126</v>
      </c>
      <c r="C339">
        <f t="shared" si="34"/>
        <v>337</v>
      </c>
      <c r="D339" s="3">
        <v>62</v>
      </c>
      <c r="E339" s="4">
        <v>40945</v>
      </c>
      <c r="F339" s="5">
        <v>1800000</v>
      </c>
      <c r="G339" s="5">
        <v>29032</v>
      </c>
      <c r="H339" s="6">
        <v>2001</v>
      </c>
      <c r="I339" s="7" t="str">
        <f t="shared" si="33"/>
        <v>1 - 5 km</v>
      </c>
      <c r="J339" s="7">
        <v>1.0209999999999999</v>
      </c>
      <c r="K339" s="34">
        <f t="shared" si="35"/>
        <v>29641.671999999999</v>
      </c>
    </row>
    <row r="340" spans="2:11">
      <c r="B340">
        <f t="shared" si="31"/>
        <v>127</v>
      </c>
      <c r="C340">
        <f t="shared" si="34"/>
        <v>338</v>
      </c>
      <c r="D340" s="3">
        <v>55</v>
      </c>
      <c r="E340" s="4">
        <v>40945</v>
      </c>
      <c r="F340" s="5">
        <v>1650000</v>
      </c>
      <c r="G340" s="5">
        <v>30000</v>
      </c>
      <c r="H340" s="6">
        <v>1988</v>
      </c>
      <c r="I340" s="7" t="str">
        <f t="shared" si="33"/>
        <v>1 - 5 km</v>
      </c>
      <c r="J340" s="7">
        <v>1.0209999999999999</v>
      </c>
      <c r="K340" s="34">
        <f t="shared" si="35"/>
        <v>30629.999999999996</v>
      </c>
    </row>
    <row r="341" spans="2:11">
      <c r="B341">
        <f t="shared" si="31"/>
        <v>128</v>
      </c>
      <c r="C341">
        <f t="shared" si="34"/>
        <v>339</v>
      </c>
      <c r="D341" s="3">
        <v>126</v>
      </c>
      <c r="E341" s="4">
        <v>40942</v>
      </c>
      <c r="F341" s="5">
        <v>3000000</v>
      </c>
      <c r="G341" s="5">
        <v>23810</v>
      </c>
      <c r="H341" s="6">
        <v>2005</v>
      </c>
      <c r="I341" s="7" t="str">
        <f t="shared" si="33"/>
        <v>1 - 5 km</v>
      </c>
      <c r="J341" s="7">
        <v>1.0209999999999999</v>
      </c>
      <c r="K341" s="34">
        <f t="shared" si="35"/>
        <v>24310.01</v>
      </c>
    </row>
    <row r="342" spans="2:11">
      <c r="B342">
        <f t="shared" si="31"/>
        <v>129</v>
      </c>
      <c r="C342">
        <f t="shared" si="34"/>
        <v>340</v>
      </c>
      <c r="D342" s="3">
        <v>152</v>
      </c>
      <c r="E342" s="4">
        <v>40941</v>
      </c>
      <c r="F342" s="5">
        <v>5550000</v>
      </c>
      <c r="G342" s="5">
        <v>36513</v>
      </c>
      <c r="H342" s="6">
        <v>2008</v>
      </c>
      <c r="I342" s="7" t="str">
        <f t="shared" si="33"/>
        <v>1 - 5 km</v>
      </c>
      <c r="J342" s="7">
        <v>1.0209999999999999</v>
      </c>
      <c r="K342" s="34">
        <f t="shared" si="35"/>
        <v>37279.772999999994</v>
      </c>
    </row>
    <row r="343" spans="2:11">
      <c r="B343">
        <f t="shared" si="31"/>
        <v>130</v>
      </c>
      <c r="C343">
        <f t="shared" si="34"/>
        <v>341</v>
      </c>
      <c r="D343" s="3">
        <v>115</v>
      </c>
      <c r="E343" s="4">
        <v>40939</v>
      </c>
      <c r="F343" s="5">
        <v>3400000</v>
      </c>
      <c r="G343" s="5">
        <v>29565</v>
      </c>
      <c r="H343" s="6">
        <v>1997</v>
      </c>
      <c r="I343" s="7" t="str">
        <f t="shared" ref="I343:I374" si="36">I342</f>
        <v>1 - 5 km</v>
      </c>
      <c r="J343" s="7">
        <v>1.0209999999999999</v>
      </c>
      <c r="K343" s="34">
        <f t="shared" si="35"/>
        <v>30185.864999999998</v>
      </c>
    </row>
    <row r="344" spans="2:11">
      <c r="B344">
        <f t="shared" ref="B344:B407" si="37">B343+1</f>
        <v>131</v>
      </c>
      <c r="C344">
        <f t="shared" si="34"/>
        <v>342</v>
      </c>
      <c r="D344" s="3">
        <v>74</v>
      </c>
      <c r="E344" s="4">
        <v>40925</v>
      </c>
      <c r="F344" s="5">
        <v>1700000</v>
      </c>
      <c r="G344" s="5">
        <v>22973</v>
      </c>
      <c r="H344" s="6">
        <v>1993</v>
      </c>
      <c r="I344" s="7" t="str">
        <f t="shared" si="36"/>
        <v>1 - 5 km</v>
      </c>
      <c r="J344" s="7">
        <v>1.0209999999999999</v>
      </c>
      <c r="K344" s="34">
        <f t="shared" si="35"/>
        <v>23455.432999999997</v>
      </c>
    </row>
    <row r="345" spans="2:11">
      <c r="B345">
        <f t="shared" si="37"/>
        <v>132</v>
      </c>
      <c r="C345">
        <f t="shared" si="34"/>
        <v>343</v>
      </c>
      <c r="D345" s="3">
        <v>264</v>
      </c>
      <c r="E345" s="4">
        <v>40921</v>
      </c>
      <c r="F345" s="5">
        <v>8650000</v>
      </c>
      <c r="G345" s="5">
        <v>32765</v>
      </c>
      <c r="H345" s="6">
        <v>2000</v>
      </c>
      <c r="I345" s="7" t="str">
        <f t="shared" si="36"/>
        <v>1 - 5 km</v>
      </c>
      <c r="J345" s="7">
        <v>1.0209999999999999</v>
      </c>
      <c r="K345" s="34">
        <f t="shared" si="35"/>
        <v>33453.064999999995</v>
      </c>
    </row>
    <row r="346" spans="2:11">
      <c r="B346">
        <f t="shared" si="37"/>
        <v>133</v>
      </c>
      <c r="C346">
        <f t="shared" si="34"/>
        <v>344</v>
      </c>
      <c r="D346" s="3">
        <v>161</v>
      </c>
      <c r="E346" s="4">
        <v>40914</v>
      </c>
      <c r="F346" s="5">
        <v>4000000</v>
      </c>
      <c r="G346" s="5">
        <v>24845</v>
      </c>
      <c r="H346" s="6">
        <v>2002</v>
      </c>
      <c r="I346" s="7" t="str">
        <f t="shared" si="36"/>
        <v>1 - 5 km</v>
      </c>
      <c r="J346" s="7">
        <v>1.0209999999999999</v>
      </c>
      <c r="K346" s="34">
        <f t="shared" si="35"/>
        <v>25366.744999999999</v>
      </c>
    </row>
    <row r="347" spans="2:11">
      <c r="B347">
        <f t="shared" si="37"/>
        <v>134</v>
      </c>
      <c r="C347">
        <f t="shared" si="34"/>
        <v>345</v>
      </c>
      <c r="D347" s="3">
        <v>46</v>
      </c>
      <c r="E347" s="4">
        <v>40907</v>
      </c>
      <c r="F347" s="5">
        <v>1380000</v>
      </c>
      <c r="G347" s="5">
        <v>30000</v>
      </c>
      <c r="H347" s="6">
        <v>2004</v>
      </c>
      <c r="I347" s="7" t="str">
        <f t="shared" si="36"/>
        <v>1 - 5 km</v>
      </c>
      <c r="J347" s="7">
        <v>1.0289999999999999</v>
      </c>
      <c r="K347" s="34">
        <f t="shared" si="35"/>
        <v>30869.999999999996</v>
      </c>
    </row>
    <row r="348" spans="2:11">
      <c r="B348">
        <f t="shared" si="37"/>
        <v>135</v>
      </c>
      <c r="C348">
        <f t="shared" si="34"/>
        <v>346</v>
      </c>
      <c r="D348" s="3">
        <v>54</v>
      </c>
      <c r="E348" s="4">
        <v>40900</v>
      </c>
      <c r="F348" s="5">
        <v>1450000</v>
      </c>
      <c r="G348" s="5">
        <v>26852</v>
      </c>
      <c r="H348" s="6">
        <v>1982</v>
      </c>
      <c r="I348" s="7" t="str">
        <f t="shared" si="36"/>
        <v>1 - 5 km</v>
      </c>
      <c r="J348" s="7">
        <v>1.0289999999999999</v>
      </c>
      <c r="K348" s="34">
        <f t="shared" si="35"/>
        <v>27630.707999999999</v>
      </c>
    </row>
    <row r="349" spans="2:11">
      <c r="B349">
        <f t="shared" si="37"/>
        <v>136</v>
      </c>
      <c r="C349">
        <f t="shared" si="34"/>
        <v>347</v>
      </c>
      <c r="D349" s="3">
        <v>61</v>
      </c>
      <c r="E349" s="4">
        <v>40899</v>
      </c>
      <c r="F349" s="5">
        <v>1725000</v>
      </c>
      <c r="G349" s="5">
        <v>28279</v>
      </c>
      <c r="H349" s="6">
        <v>1979</v>
      </c>
      <c r="I349" s="7" t="str">
        <f t="shared" si="36"/>
        <v>1 - 5 km</v>
      </c>
      <c r="J349" s="7">
        <v>1.0289999999999999</v>
      </c>
      <c r="K349" s="34">
        <f t="shared" si="35"/>
        <v>29099.090999999997</v>
      </c>
    </row>
    <row r="350" spans="2:11">
      <c r="B350">
        <f t="shared" si="37"/>
        <v>137</v>
      </c>
      <c r="C350">
        <f t="shared" si="34"/>
        <v>348</v>
      </c>
      <c r="D350" s="3">
        <v>147</v>
      </c>
      <c r="E350" s="4">
        <v>40886</v>
      </c>
      <c r="F350" s="5">
        <v>5000000</v>
      </c>
      <c r="G350" s="5">
        <v>34014</v>
      </c>
      <c r="H350" s="6">
        <v>1976</v>
      </c>
      <c r="I350" s="7" t="str">
        <f t="shared" si="36"/>
        <v>1 - 5 km</v>
      </c>
      <c r="J350" s="7">
        <v>1.0289999999999999</v>
      </c>
      <c r="K350" s="34">
        <f t="shared" si="35"/>
        <v>35000.405999999995</v>
      </c>
    </row>
    <row r="351" spans="2:11">
      <c r="B351">
        <f t="shared" si="37"/>
        <v>138</v>
      </c>
      <c r="C351">
        <f t="shared" si="34"/>
        <v>349</v>
      </c>
      <c r="D351" s="3">
        <v>254</v>
      </c>
      <c r="E351" s="4">
        <v>40885</v>
      </c>
      <c r="F351" s="5">
        <v>6500000</v>
      </c>
      <c r="G351" s="5">
        <v>25591</v>
      </c>
      <c r="H351" s="6">
        <v>2008</v>
      </c>
      <c r="I351" s="7" t="str">
        <f t="shared" si="36"/>
        <v>1 - 5 km</v>
      </c>
      <c r="J351" s="7">
        <v>1.0289999999999999</v>
      </c>
      <c r="K351" s="34">
        <f t="shared" si="35"/>
        <v>26333.138999999999</v>
      </c>
    </row>
    <row r="352" spans="2:11">
      <c r="B352">
        <f t="shared" si="37"/>
        <v>139</v>
      </c>
      <c r="C352">
        <f t="shared" si="34"/>
        <v>350</v>
      </c>
      <c r="D352" s="3">
        <v>72</v>
      </c>
      <c r="E352" s="4">
        <v>40879</v>
      </c>
      <c r="F352" s="5">
        <v>1580000</v>
      </c>
      <c r="G352" s="5">
        <v>21944</v>
      </c>
      <c r="H352" s="6">
        <v>2001</v>
      </c>
      <c r="I352" s="7" t="str">
        <f t="shared" si="36"/>
        <v>1 - 5 km</v>
      </c>
      <c r="J352" s="7">
        <v>1.0289999999999999</v>
      </c>
      <c r="K352" s="34">
        <f t="shared" si="35"/>
        <v>22580.375999999997</v>
      </c>
    </row>
    <row r="353" spans="2:11">
      <c r="B353">
        <f t="shared" si="37"/>
        <v>140</v>
      </c>
      <c r="C353">
        <f t="shared" si="34"/>
        <v>351</v>
      </c>
      <c r="D353" s="3">
        <v>180</v>
      </c>
      <c r="E353" s="4">
        <v>40876</v>
      </c>
      <c r="F353" s="5">
        <v>5020000</v>
      </c>
      <c r="G353" s="5">
        <v>27889</v>
      </c>
      <c r="H353" s="6">
        <v>1997</v>
      </c>
      <c r="I353" s="7" t="str">
        <f t="shared" si="36"/>
        <v>1 - 5 km</v>
      </c>
      <c r="J353" s="7">
        <v>1.0289999999999999</v>
      </c>
      <c r="K353" s="34">
        <f t="shared" si="35"/>
        <v>28697.780999999999</v>
      </c>
    </row>
    <row r="354" spans="2:11">
      <c r="B354">
        <f t="shared" si="37"/>
        <v>141</v>
      </c>
      <c r="C354">
        <f t="shared" si="34"/>
        <v>352</v>
      </c>
      <c r="D354" s="3">
        <v>55</v>
      </c>
      <c r="E354" s="4">
        <v>40872</v>
      </c>
      <c r="F354" s="5">
        <v>1500000</v>
      </c>
      <c r="G354" s="5">
        <v>27273</v>
      </c>
      <c r="H354" s="6">
        <v>1979</v>
      </c>
      <c r="I354" s="7" t="str">
        <f t="shared" si="36"/>
        <v>1 - 5 km</v>
      </c>
      <c r="J354" s="7">
        <v>1.0289999999999999</v>
      </c>
      <c r="K354" s="34">
        <f t="shared" si="35"/>
        <v>28063.916999999998</v>
      </c>
    </row>
    <row r="355" spans="2:11">
      <c r="B355">
        <f t="shared" si="37"/>
        <v>142</v>
      </c>
      <c r="C355">
        <f t="shared" si="34"/>
        <v>353</v>
      </c>
      <c r="D355" s="3">
        <v>58</v>
      </c>
      <c r="E355" s="4">
        <v>40871</v>
      </c>
      <c r="F355" s="5">
        <v>1600000</v>
      </c>
      <c r="G355" s="5">
        <v>27586</v>
      </c>
      <c r="H355" s="6">
        <v>1989</v>
      </c>
      <c r="I355" s="7" t="str">
        <f t="shared" si="36"/>
        <v>1 - 5 km</v>
      </c>
      <c r="J355" s="7">
        <v>1.0289999999999999</v>
      </c>
      <c r="K355" s="34">
        <f t="shared" si="35"/>
        <v>28385.993999999999</v>
      </c>
    </row>
    <row r="356" spans="2:11">
      <c r="B356">
        <f t="shared" si="37"/>
        <v>143</v>
      </c>
      <c r="C356">
        <f t="shared" si="34"/>
        <v>354</v>
      </c>
      <c r="D356" s="3">
        <v>67</v>
      </c>
      <c r="E356" s="4">
        <v>40863</v>
      </c>
      <c r="F356" s="5">
        <v>1940000</v>
      </c>
      <c r="G356" s="5">
        <v>28955</v>
      </c>
      <c r="H356" s="6">
        <v>1976</v>
      </c>
      <c r="I356" s="7" t="str">
        <f t="shared" si="36"/>
        <v>1 - 5 km</v>
      </c>
      <c r="J356" s="7">
        <v>1.0289999999999999</v>
      </c>
      <c r="K356" s="34">
        <f t="shared" si="35"/>
        <v>29794.694999999996</v>
      </c>
    </row>
    <row r="357" spans="2:11">
      <c r="B357">
        <f t="shared" si="37"/>
        <v>144</v>
      </c>
      <c r="C357">
        <f t="shared" si="34"/>
        <v>355</v>
      </c>
      <c r="D357" s="3">
        <v>75</v>
      </c>
      <c r="E357" s="4">
        <v>40857</v>
      </c>
      <c r="F357" s="5">
        <v>2700000</v>
      </c>
      <c r="G357" s="5">
        <v>36000</v>
      </c>
      <c r="H357" s="6">
        <v>2009</v>
      </c>
      <c r="I357" s="7" t="str">
        <f t="shared" si="36"/>
        <v>1 - 5 km</v>
      </c>
      <c r="J357" s="7">
        <v>1.0289999999999999</v>
      </c>
      <c r="K357" s="34">
        <f t="shared" si="35"/>
        <v>37044</v>
      </c>
    </row>
    <row r="358" spans="2:11">
      <c r="B358">
        <f t="shared" si="37"/>
        <v>145</v>
      </c>
      <c r="C358">
        <f t="shared" si="34"/>
        <v>356</v>
      </c>
      <c r="D358" s="3">
        <v>62</v>
      </c>
      <c r="E358" s="4">
        <v>40855</v>
      </c>
      <c r="F358" s="5">
        <v>2200000</v>
      </c>
      <c r="G358" s="5">
        <v>35484</v>
      </c>
      <c r="H358" s="6">
        <v>1981</v>
      </c>
      <c r="I358" s="7" t="str">
        <f t="shared" si="36"/>
        <v>1 - 5 km</v>
      </c>
      <c r="J358" s="7">
        <v>1.0289999999999999</v>
      </c>
      <c r="K358" s="34">
        <f t="shared" si="35"/>
        <v>36513.036</v>
      </c>
    </row>
    <row r="359" spans="2:11">
      <c r="B359">
        <f t="shared" si="37"/>
        <v>146</v>
      </c>
      <c r="C359">
        <f t="shared" si="34"/>
        <v>357</v>
      </c>
      <c r="D359" s="3">
        <v>55</v>
      </c>
      <c r="E359" s="4">
        <v>40844</v>
      </c>
      <c r="F359" s="5">
        <v>1775000</v>
      </c>
      <c r="G359" s="5">
        <v>32273</v>
      </c>
      <c r="H359" s="6">
        <v>1988</v>
      </c>
      <c r="I359" s="7" t="str">
        <f t="shared" si="36"/>
        <v>1 - 5 km</v>
      </c>
      <c r="J359" s="7">
        <v>1.0289999999999999</v>
      </c>
      <c r="K359" s="34">
        <f t="shared" ref="K359:K390" si="38">G359*J359</f>
        <v>33208.916999999994</v>
      </c>
    </row>
    <row r="360" spans="2:11">
      <c r="B360">
        <f t="shared" si="37"/>
        <v>147</v>
      </c>
      <c r="C360">
        <f t="shared" si="34"/>
        <v>358</v>
      </c>
      <c r="D360" s="3">
        <v>148</v>
      </c>
      <c r="E360" s="4">
        <v>40836</v>
      </c>
      <c r="F360" s="5">
        <v>4600000</v>
      </c>
      <c r="G360" s="5">
        <v>31081</v>
      </c>
      <c r="H360" s="6">
        <v>2005</v>
      </c>
      <c r="I360" s="7" t="str">
        <f t="shared" si="36"/>
        <v>1 - 5 km</v>
      </c>
      <c r="J360" s="7">
        <v>1.0289999999999999</v>
      </c>
      <c r="K360" s="34">
        <f t="shared" si="38"/>
        <v>31982.348999999998</v>
      </c>
    </row>
    <row r="361" spans="2:11">
      <c r="B361">
        <f t="shared" si="37"/>
        <v>148</v>
      </c>
      <c r="C361">
        <f t="shared" si="34"/>
        <v>359</v>
      </c>
      <c r="D361" s="3">
        <v>150</v>
      </c>
      <c r="E361" s="4">
        <v>40834</v>
      </c>
      <c r="F361" s="5">
        <v>4175000</v>
      </c>
      <c r="G361" s="5">
        <v>27833</v>
      </c>
      <c r="H361" s="6">
        <v>1999</v>
      </c>
      <c r="I361" s="7" t="str">
        <f t="shared" si="36"/>
        <v>1 - 5 km</v>
      </c>
      <c r="J361" s="7">
        <v>1.0289999999999999</v>
      </c>
      <c r="K361" s="34">
        <f t="shared" si="38"/>
        <v>28640.156999999999</v>
      </c>
    </row>
    <row r="362" spans="2:11">
      <c r="B362">
        <f t="shared" si="37"/>
        <v>149</v>
      </c>
      <c r="C362">
        <f t="shared" si="34"/>
        <v>360</v>
      </c>
      <c r="D362" s="3">
        <v>130</v>
      </c>
      <c r="E362" s="4">
        <v>40828</v>
      </c>
      <c r="F362" s="5">
        <v>3425000</v>
      </c>
      <c r="G362" s="5">
        <v>26346</v>
      </c>
      <c r="H362" s="6">
        <v>1996</v>
      </c>
      <c r="I362" s="7" t="str">
        <f t="shared" si="36"/>
        <v>1 - 5 km</v>
      </c>
      <c r="J362" s="7">
        <v>1.0289999999999999</v>
      </c>
      <c r="K362" s="34">
        <f t="shared" si="38"/>
        <v>27110.033999999996</v>
      </c>
    </row>
    <row r="363" spans="2:11">
      <c r="B363">
        <f t="shared" si="37"/>
        <v>150</v>
      </c>
      <c r="C363">
        <f t="shared" si="34"/>
        <v>361</v>
      </c>
      <c r="D363" s="3">
        <v>58</v>
      </c>
      <c r="E363" s="4">
        <v>40828</v>
      </c>
      <c r="F363" s="5">
        <v>1600000</v>
      </c>
      <c r="G363" s="5">
        <v>27586</v>
      </c>
      <c r="H363" s="6">
        <v>1977</v>
      </c>
      <c r="I363" s="7" t="str">
        <f t="shared" si="36"/>
        <v>1 - 5 km</v>
      </c>
      <c r="J363" s="7">
        <v>1.0289999999999999</v>
      </c>
      <c r="K363" s="34">
        <f t="shared" si="38"/>
        <v>28385.993999999999</v>
      </c>
    </row>
    <row r="364" spans="2:11">
      <c r="B364">
        <f t="shared" si="37"/>
        <v>151</v>
      </c>
      <c r="C364">
        <f t="shared" si="34"/>
        <v>362</v>
      </c>
      <c r="D364" s="3">
        <v>48</v>
      </c>
      <c r="E364" s="4">
        <v>40827</v>
      </c>
      <c r="F364" s="5">
        <v>1250000</v>
      </c>
      <c r="G364" s="5">
        <v>26042</v>
      </c>
      <c r="H364" s="6">
        <v>1989</v>
      </c>
      <c r="I364" s="7" t="str">
        <f t="shared" si="36"/>
        <v>1 - 5 km</v>
      </c>
      <c r="J364" s="7">
        <v>1.0289999999999999</v>
      </c>
      <c r="K364" s="34">
        <f t="shared" si="38"/>
        <v>26797.217999999997</v>
      </c>
    </row>
    <row r="365" spans="2:11">
      <c r="B365">
        <f t="shared" si="37"/>
        <v>152</v>
      </c>
      <c r="C365">
        <f t="shared" si="34"/>
        <v>363</v>
      </c>
      <c r="D365" s="3">
        <v>94</v>
      </c>
      <c r="E365" s="4">
        <v>40826</v>
      </c>
      <c r="F365" s="5">
        <v>3250000</v>
      </c>
      <c r="G365" s="5">
        <v>34574</v>
      </c>
      <c r="H365" s="6">
        <v>2008</v>
      </c>
      <c r="I365" s="7" t="str">
        <f t="shared" si="36"/>
        <v>1 - 5 km</v>
      </c>
      <c r="J365" s="7">
        <v>1.0289999999999999</v>
      </c>
      <c r="K365" s="34">
        <f t="shared" si="38"/>
        <v>35576.646000000001</v>
      </c>
    </row>
    <row r="366" spans="2:11">
      <c r="B366">
        <f t="shared" si="37"/>
        <v>153</v>
      </c>
      <c r="C366">
        <f t="shared" si="34"/>
        <v>364</v>
      </c>
      <c r="D366" s="3">
        <v>176</v>
      </c>
      <c r="E366" s="4">
        <v>40819</v>
      </c>
      <c r="F366" s="5">
        <v>4600000</v>
      </c>
      <c r="G366" s="5">
        <v>26136</v>
      </c>
      <c r="H366" s="6">
        <v>1998</v>
      </c>
      <c r="I366" s="7" t="str">
        <f t="shared" si="36"/>
        <v>1 - 5 km</v>
      </c>
      <c r="J366" s="7">
        <v>1.0289999999999999</v>
      </c>
      <c r="K366" s="34">
        <f t="shared" si="38"/>
        <v>26893.944</v>
      </c>
    </row>
    <row r="367" spans="2:11">
      <c r="B367">
        <f t="shared" si="37"/>
        <v>154</v>
      </c>
      <c r="C367">
        <f t="shared" si="34"/>
        <v>365</v>
      </c>
      <c r="D367" s="3">
        <v>113</v>
      </c>
      <c r="E367" s="4">
        <v>40815</v>
      </c>
      <c r="F367" s="5">
        <v>2700000</v>
      </c>
      <c r="G367" s="5">
        <v>23894</v>
      </c>
      <c r="H367" s="6">
        <v>1999</v>
      </c>
      <c r="I367" s="7" t="str">
        <f t="shared" si="36"/>
        <v>1 - 5 km</v>
      </c>
      <c r="J367" s="7">
        <v>1.0289999999999999</v>
      </c>
      <c r="K367" s="34">
        <f t="shared" si="38"/>
        <v>24586.925999999999</v>
      </c>
    </row>
    <row r="368" spans="2:11">
      <c r="B368">
        <f t="shared" si="37"/>
        <v>155</v>
      </c>
      <c r="C368">
        <f t="shared" si="34"/>
        <v>366</v>
      </c>
      <c r="D368" s="3">
        <v>55</v>
      </c>
      <c r="E368" s="4">
        <v>40800</v>
      </c>
      <c r="F368" s="5">
        <v>1975000</v>
      </c>
      <c r="G368" s="5">
        <v>35909</v>
      </c>
      <c r="H368" s="6">
        <v>1980</v>
      </c>
      <c r="I368" s="7" t="str">
        <f t="shared" si="36"/>
        <v>1 - 5 km</v>
      </c>
      <c r="J368" s="7">
        <v>1.0289999999999999</v>
      </c>
      <c r="K368" s="34">
        <f t="shared" si="38"/>
        <v>36950.360999999997</v>
      </c>
    </row>
    <row r="369" spans="2:11">
      <c r="B369">
        <f t="shared" si="37"/>
        <v>156</v>
      </c>
      <c r="C369">
        <f t="shared" si="34"/>
        <v>367</v>
      </c>
      <c r="D369" s="3">
        <v>62</v>
      </c>
      <c r="E369" s="4">
        <v>40785</v>
      </c>
      <c r="F369" s="5">
        <v>1550000</v>
      </c>
      <c r="G369" s="5">
        <v>25000</v>
      </c>
      <c r="H369" s="6">
        <v>2001</v>
      </c>
      <c r="I369" s="7" t="str">
        <f t="shared" si="36"/>
        <v>1 - 5 km</v>
      </c>
      <c r="J369" s="7">
        <v>1.0289999999999999</v>
      </c>
      <c r="K369" s="34">
        <f t="shared" si="38"/>
        <v>25724.999999999996</v>
      </c>
    </row>
    <row r="370" spans="2:11">
      <c r="B370">
        <f t="shared" si="37"/>
        <v>157</v>
      </c>
      <c r="C370">
        <f t="shared" si="34"/>
        <v>368</v>
      </c>
      <c r="D370" s="3">
        <v>51</v>
      </c>
      <c r="E370" s="4">
        <v>40778</v>
      </c>
      <c r="F370" s="5">
        <v>1750000</v>
      </c>
      <c r="G370" s="5">
        <v>34314</v>
      </c>
      <c r="H370" s="6">
        <v>1978</v>
      </c>
      <c r="I370" s="7" t="str">
        <f t="shared" si="36"/>
        <v>1 - 5 km</v>
      </c>
      <c r="J370" s="7">
        <v>1.0289999999999999</v>
      </c>
      <c r="K370" s="34">
        <f t="shared" si="38"/>
        <v>35309.106</v>
      </c>
    </row>
    <row r="371" spans="2:11">
      <c r="B371">
        <f t="shared" si="37"/>
        <v>158</v>
      </c>
      <c r="C371">
        <f t="shared" si="34"/>
        <v>369</v>
      </c>
      <c r="D371" s="3">
        <v>139</v>
      </c>
      <c r="E371" s="4">
        <v>40772</v>
      </c>
      <c r="F371" s="5">
        <v>3250000</v>
      </c>
      <c r="G371" s="5">
        <v>23381</v>
      </c>
      <c r="H371" s="6">
        <v>1998</v>
      </c>
      <c r="I371" s="7" t="str">
        <f t="shared" si="36"/>
        <v>1 - 5 km</v>
      </c>
      <c r="J371" s="7">
        <v>1.0289999999999999</v>
      </c>
      <c r="K371" s="34">
        <f t="shared" si="38"/>
        <v>24059.048999999999</v>
      </c>
    </row>
    <row r="372" spans="2:11">
      <c r="B372">
        <f t="shared" si="37"/>
        <v>159</v>
      </c>
      <c r="C372">
        <f t="shared" si="34"/>
        <v>370</v>
      </c>
      <c r="D372" s="3">
        <v>58</v>
      </c>
      <c r="E372" s="4">
        <v>40724</v>
      </c>
      <c r="F372" s="5">
        <v>1080000</v>
      </c>
      <c r="G372" s="5">
        <v>18621</v>
      </c>
      <c r="H372" s="6">
        <v>1999</v>
      </c>
      <c r="I372" s="7" t="str">
        <f t="shared" si="36"/>
        <v>1 - 5 km</v>
      </c>
      <c r="J372" s="7">
        <v>1.0289999999999999</v>
      </c>
      <c r="K372" s="34">
        <f t="shared" si="38"/>
        <v>19161.008999999998</v>
      </c>
    </row>
    <row r="373" spans="2:11">
      <c r="B373">
        <f t="shared" si="37"/>
        <v>160</v>
      </c>
      <c r="C373">
        <f t="shared" si="34"/>
        <v>371</v>
      </c>
      <c r="D373" s="3">
        <v>98</v>
      </c>
      <c r="E373" s="4">
        <v>40722</v>
      </c>
      <c r="F373" s="5">
        <v>3600000</v>
      </c>
      <c r="G373" s="5">
        <v>36735</v>
      </c>
      <c r="H373" s="6">
        <v>1988</v>
      </c>
      <c r="I373" s="7" t="str">
        <f t="shared" si="36"/>
        <v>1 - 5 km</v>
      </c>
      <c r="J373" s="7">
        <v>1.0289999999999999</v>
      </c>
      <c r="K373" s="34">
        <f t="shared" si="38"/>
        <v>37800.314999999995</v>
      </c>
    </row>
    <row r="374" spans="2:11">
      <c r="B374">
        <f t="shared" si="37"/>
        <v>161</v>
      </c>
      <c r="C374">
        <f t="shared" si="34"/>
        <v>372</v>
      </c>
      <c r="D374" s="3">
        <v>52</v>
      </c>
      <c r="E374" s="4">
        <v>40714</v>
      </c>
      <c r="F374" s="5">
        <v>1800000</v>
      </c>
      <c r="G374" s="5">
        <v>34615</v>
      </c>
      <c r="H374" s="6">
        <v>2008</v>
      </c>
      <c r="I374" s="7" t="str">
        <f t="shared" si="36"/>
        <v>1 - 5 km</v>
      </c>
      <c r="J374" s="7">
        <v>1.0289999999999999</v>
      </c>
      <c r="K374" s="34">
        <f t="shared" si="38"/>
        <v>35618.834999999999</v>
      </c>
    </row>
    <row r="375" spans="2:11">
      <c r="B375">
        <f t="shared" si="37"/>
        <v>162</v>
      </c>
      <c r="C375">
        <f t="shared" si="34"/>
        <v>373</v>
      </c>
      <c r="D375" s="3">
        <v>68</v>
      </c>
      <c r="E375" s="4">
        <v>40700</v>
      </c>
      <c r="F375" s="5">
        <v>1900000</v>
      </c>
      <c r="G375" s="5">
        <v>27941</v>
      </c>
      <c r="H375" s="6">
        <v>1976</v>
      </c>
      <c r="I375" s="7" t="str">
        <f t="shared" ref="I375:I390" si="39">I374</f>
        <v>1 - 5 km</v>
      </c>
      <c r="J375" s="7">
        <v>1.0289999999999999</v>
      </c>
      <c r="K375" s="34">
        <f t="shared" si="38"/>
        <v>28751.288999999997</v>
      </c>
    </row>
    <row r="376" spans="2:11">
      <c r="B376">
        <f t="shared" si="37"/>
        <v>163</v>
      </c>
      <c r="C376">
        <f t="shared" si="34"/>
        <v>374</v>
      </c>
      <c r="D376" s="3">
        <v>52</v>
      </c>
      <c r="E376" s="4">
        <v>40674</v>
      </c>
      <c r="F376" s="5">
        <v>950000</v>
      </c>
      <c r="G376" s="5">
        <v>18269</v>
      </c>
      <c r="H376" s="6">
        <v>2001</v>
      </c>
      <c r="I376" s="7" t="str">
        <f t="shared" si="39"/>
        <v>1 - 5 km</v>
      </c>
      <c r="J376" s="7">
        <v>1.0289999999999999</v>
      </c>
      <c r="K376" s="34">
        <f t="shared" si="38"/>
        <v>18798.800999999999</v>
      </c>
    </row>
    <row r="377" spans="2:11">
      <c r="B377">
        <f t="shared" si="37"/>
        <v>164</v>
      </c>
      <c r="C377">
        <f t="shared" si="34"/>
        <v>375</v>
      </c>
      <c r="D377" s="3">
        <v>122</v>
      </c>
      <c r="E377" s="4">
        <v>40673</v>
      </c>
      <c r="F377" s="5">
        <v>3300000</v>
      </c>
      <c r="G377" s="5">
        <v>27049</v>
      </c>
      <c r="H377" s="6">
        <v>2001</v>
      </c>
      <c r="I377" s="7" t="str">
        <f t="shared" si="39"/>
        <v>1 - 5 km</v>
      </c>
      <c r="J377" s="7">
        <v>1.0289999999999999</v>
      </c>
      <c r="K377" s="34">
        <f t="shared" si="38"/>
        <v>27833.420999999998</v>
      </c>
    </row>
    <row r="378" spans="2:11">
      <c r="B378">
        <f t="shared" si="37"/>
        <v>165</v>
      </c>
      <c r="C378">
        <f t="shared" si="34"/>
        <v>376</v>
      </c>
      <c r="D378" s="3">
        <v>88</v>
      </c>
      <c r="E378" s="4">
        <v>40652</v>
      </c>
      <c r="F378" s="5">
        <v>2500000</v>
      </c>
      <c r="G378" s="5">
        <v>28409</v>
      </c>
      <c r="H378" s="6">
        <v>1977</v>
      </c>
      <c r="I378" s="7" t="str">
        <f t="shared" si="39"/>
        <v>1 - 5 km</v>
      </c>
      <c r="J378" s="7">
        <v>1.0289999999999999</v>
      </c>
      <c r="K378" s="34">
        <f t="shared" si="38"/>
        <v>29232.860999999997</v>
      </c>
    </row>
    <row r="379" spans="2:11">
      <c r="B379">
        <f t="shared" si="37"/>
        <v>166</v>
      </c>
      <c r="C379">
        <f t="shared" si="34"/>
        <v>377</v>
      </c>
      <c r="D379" s="3">
        <v>81</v>
      </c>
      <c r="E379" s="4">
        <v>40644</v>
      </c>
      <c r="F379" s="5">
        <v>2300000</v>
      </c>
      <c r="G379" s="5">
        <v>28395</v>
      </c>
      <c r="H379" s="6">
        <v>2003</v>
      </c>
      <c r="I379" s="7" t="str">
        <f t="shared" si="39"/>
        <v>1 - 5 km</v>
      </c>
      <c r="J379" s="7">
        <v>1.0289999999999999</v>
      </c>
      <c r="K379" s="34">
        <f t="shared" si="38"/>
        <v>29218.454999999998</v>
      </c>
    </row>
    <row r="380" spans="2:11">
      <c r="B380">
        <f t="shared" si="37"/>
        <v>167</v>
      </c>
      <c r="C380">
        <f t="shared" si="34"/>
        <v>378</v>
      </c>
      <c r="D380" s="3">
        <v>70</v>
      </c>
      <c r="E380" s="4">
        <v>40637</v>
      </c>
      <c r="F380" s="5">
        <v>2550000</v>
      </c>
      <c r="G380" s="5">
        <v>36429</v>
      </c>
      <c r="H380" s="6">
        <v>1997</v>
      </c>
      <c r="I380" s="7" t="str">
        <f t="shared" si="39"/>
        <v>1 - 5 km</v>
      </c>
      <c r="J380" s="7">
        <v>1.0289999999999999</v>
      </c>
      <c r="K380" s="34">
        <f t="shared" si="38"/>
        <v>37485.440999999999</v>
      </c>
    </row>
    <row r="381" spans="2:11">
      <c r="B381">
        <f t="shared" si="37"/>
        <v>168</v>
      </c>
      <c r="C381">
        <f t="shared" si="34"/>
        <v>379</v>
      </c>
      <c r="D381" s="3">
        <v>176</v>
      </c>
      <c r="E381" s="4">
        <v>40630</v>
      </c>
      <c r="F381" s="5">
        <v>5550000</v>
      </c>
      <c r="G381" s="5">
        <v>31534</v>
      </c>
      <c r="H381" s="6">
        <v>1999</v>
      </c>
      <c r="I381" s="7" t="str">
        <f t="shared" si="39"/>
        <v>1 - 5 km</v>
      </c>
      <c r="J381" s="7">
        <v>1.0289999999999999</v>
      </c>
      <c r="K381" s="34">
        <f t="shared" si="38"/>
        <v>32448.485999999997</v>
      </c>
    </row>
    <row r="382" spans="2:11">
      <c r="B382">
        <f t="shared" si="37"/>
        <v>169</v>
      </c>
      <c r="C382">
        <f t="shared" si="34"/>
        <v>380</v>
      </c>
      <c r="D382" s="3">
        <v>61</v>
      </c>
      <c r="E382" s="4">
        <v>40626</v>
      </c>
      <c r="F382" s="5">
        <v>1275000</v>
      </c>
      <c r="G382" s="5">
        <v>20902</v>
      </c>
      <c r="H382" s="6">
        <v>2000</v>
      </c>
      <c r="I382" s="7" t="str">
        <f t="shared" si="39"/>
        <v>1 - 5 km</v>
      </c>
      <c r="J382" s="7">
        <v>1.0289999999999999</v>
      </c>
      <c r="K382" s="34">
        <f t="shared" si="38"/>
        <v>21508.157999999999</v>
      </c>
    </row>
    <row r="383" spans="2:11">
      <c r="B383">
        <f t="shared" si="37"/>
        <v>170</v>
      </c>
      <c r="C383">
        <f t="shared" si="34"/>
        <v>381</v>
      </c>
      <c r="D383" s="3">
        <v>101</v>
      </c>
      <c r="E383" s="4">
        <v>40623</v>
      </c>
      <c r="F383" s="5">
        <v>2925000</v>
      </c>
      <c r="G383" s="5">
        <v>28960</v>
      </c>
      <c r="H383" s="6">
        <v>1999</v>
      </c>
      <c r="I383" s="7" t="str">
        <f t="shared" si="39"/>
        <v>1 - 5 km</v>
      </c>
      <c r="J383" s="7">
        <v>1.0289999999999999</v>
      </c>
      <c r="K383" s="34">
        <f t="shared" si="38"/>
        <v>29799.839999999997</v>
      </c>
    </row>
    <row r="384" spans="2:11">
      <c r="B384">
        <f t="shared" si="37"/>
        <v>171</v>
      </c>
      <c r="C384">
        <f t="shared" si="34"/>
        <v>382</v>
      </c>
      <c r="D384" s="3">
        <v>90</v>
      </c>
      <c r="E384" s="4">
        <v>40605</v>
      </c>
      <c r="F384" s="5">
        <v>2550000</v>
      </c>
      <c r="G384" s="5">
        <v>28333</v>
      </c>
      <c r="H384" s="6">
        <v>1976</v>
      </c>
      <c r="I384" s="7" t="str">
        <f t="shared" si="39"/>
        <v>1 - 5 km</v>
      </c>
      <c r="J384" s="7">
        <v>1.0289999999999999</v>
      </c>
      <c r="K384" s="34">
        <f t="shared" si="38"/>
        <v>29154.656999999999</v>
      </c>
    </row>
    <row r="385" spans="2:11">
      <c r="B385">
        <f t="shared" si="37"/>
        <v>172</v>
      </c>
      <c r="C385">
        <f t="shared" si="34"/>
        <v>383</v>
      </c>
      <c r="D385" s="3">
        <v>72</v>
      </c>
      <c r="E385" s="4">
        <v>40603</v>
      </c>
      <c r="F385" s="5">
        <v>2130000</v>
      </c>
      <c r="G385" s="5">
        <v>29583</v>
      </c>
      <c r="H385" s="6">
        <v>1980</v>
      </c>
      <c r="I385" s="7" t="str">
        <f t="shared" si="39"/>
        <v>1 - 5 km</v>
      </c>
      <c r="J385" s="7">
        <v>1.0289999999999999</v>
      </c>
      <c r="K385" s="34">
        <f t="shared" si="38"/>
        <v>30440.906999999999</v>
      </c>
    </row>
    <row r="386" spans="2:11">
      <c r="B386">
        <f t="shared" si="37"/>
        <v>173</v>
      </c>
      <c r="C386">
        <f t="shared" si="34"/>
        <v>384</v>
      </c>
      <c r="D386" s="3">
        <v>91</v>
      </c>
      <c r="E386" s="4">
        <v>40602</v>
      </c>
      <c r="F386" s="5">
        <v>2900000</v>
      </c>
      <c r="G386" s="5">
        <v>31868</v>
      </c>
      <c r="H386" s="6">
        <v>1978</v>
      </c>
      <c r="I386" s="7" t="str">
        <f t="shared" si="39"/>
        <v>1 - 5 km</v>
      </c>
      <c r="J386" s="7">
        <v>1.0289999999999999</v>
      </c>
      <c r="K386" s="34">
        <f t="shared" si="38"/>
        <v>32792.171999999999</v>
      </c>
    </row>
    <row r="387" spans="2:11">
      <c r="B387">
        <f t="shared" si="37"/>
        <v>174</v>
      </c>
      <c r="C387">
        <f t="shared" si="34"/>
        <v>385</v>
      </c>
      <c r="D387" s="3">
        <v>61</v>
      </c>
      <c r="E387" s="4">
        <v>40595</v>
      </c>
      <c r="F387" s="5">
        <v>1650000</v>
      </c>
      <c r="G387" s="5">
        <v>27049</v>
      </c>
      <c r="H387" s="6">
        <v>1985</v>
      </c>
      <c r="I387" s="7" t="str">
        <f t="shared" si="39"/>
        <v>1 - 5 km</v>
      </c>
      <c r="J387" s="7">
        <v>1.0289999999999999</v>
      </c>
      <c r="K387" s="34">
        <f t="shared" si="38"/>
        <v>27833.420999999998</v>
      </c>
    </row>
    <row r="388" spans="2:11">
      <c r="B388">
        <f t="shared" si="37"/>
        <v>175</v>
      </c>
      <c r="C388">
        <f t="shared" si="34"/>
        <v>386</v>
      </c>
      <c r="D388" s="3">
        <v>170</v>
      </c>
      <c r="E388" s="4">
        <v>40571</v>
      </c>
      <c r="F388" s="5">
        <v>4675000</v>
      </c>
      <c r="G388" s="5">
        <v>27500</v>
      </c>
      <c r="H388" s="6">
        <v>2004</v>
      </c>
      <c r="I388" s="7" t="str">
        <f t="shared" si="39"/>
        <v>1 - 5 km</v>
      </c>
      <c r="J388" s="7">
        <v>1.0289999999999999</v>
      </c>
      <c r="K388" s="34">
        <f t="shared" si="38"/>
        <v>28297.499999999996</v>
      </c>
    </row>
    <row r="389" spans="2:11">
      <c r="B389">
        <f t="shared" si="37"/>
        <v>176</v>
      </c>
      <c r="C389">
        <f t="shared" ref="C389:C435" si="40">C388+1</f>
        <v>387</v>
      </c>
      <c r="D389" s="3">
        <v>60</v>
      </c>
      <c r="E389" s="4">
        <v>40560</v>
      </c>
      <c r="F389" s="5">
        <v>2250000</v>
      </c>
      <c r="G389" s="5">
        <v>37500</v>
      </c>
      <c r="H389" s="6">
        <v>1980</v>
      </c>
      <c r="I389" s="7" t="str">
        <f t="shared" si="39"/>
        <v>1 - 5 km</v>
      </c>
      <c r="J389" s="7">
        <v>1.0289999999999999</v>
      </c>
      <c r="K389" s="34">
        <f t="shared" si="38"/>
        <v>38587.5</v>
      </c>
    </row>
    <row r="390" spans="2:11">
      <c r="B390">
        <f t="shared" si="37"/>
        <v>177</v>
      </c>
      <c r="C390">
        <f t="shared" si="40"/>
        <v>388</v>
      </c>
      <c r="D390" s="3">
        <v>61</v>
      </c>
      <c r="E390" s="4">
        <v>40555</v>
      </c>
      <c r="F390" s="5">
        <v>2450000</v>
      </c>
      <c r="G390" s="5">
        <v>40164</v>
      </c>
      <c r="H390" s="6">
        <v>1981</v>
      </c>
      <c r="I390" s="7" t="str">
        <f t="shared" si="39"/>
        <v>1 - 5 km</v>
      </c>
      <c r="J390" s="7">
        <v>1.0289999999999999</v>
      </c>
      <c r="K390" s="34">
        <f t="shared" si="38"/>
        <v>41328.755999999994</v>
      </c>
    </row>
    <row r="391" spans="2:11">
      <c r="B391">
        <f t="shared" si="37"/>
        <v>178</v>
      </c>
      <c r="C391">
        <f t="shared" si="40"/>
        <v>389</v>
      </c>
      <c r="D391" s="3">
        <v>124</v>
      </c>
      <c r="E391" s="4">
        <v>40543</v>
      </c>
      <c r="F391" s="5">
        <v>6125000</v>
      </c>
      <c r="G391" s="5">
        <v>49395</v>
      </c>
      <c r="H391" s="6">
        <v>2009</v>
      </c>
      <c r="I391" s="7" t="s">
        <v>14</v>
      </c>
      <c r="J391" s="7">
        <v>1.042</v>
      </c>
      <c r="K391" s="34">
        <f t="shared" ref="K391:K422" si="41">G391*J391</f>
        <v>51469.590000000004</v>
      </c>
    </row>
    <row r="392" spans="2:11">
      <c r="B392">
        <f t="shared" si="37"/>
        <v>179</v>
      </c>
      <c r="C392">
        <f t="shared" si="40"/>
        <v>390</v>
      </c>
      <c r="D392" s="3">
        <v>229</v>
      </c>
      <c r="E392" s="4">
        <v>40540</v>
      </c>
      <c r="F392" s="5">
        <v>5950000</v>
      </c>
      <c r="G392" s="5">
        <v>25983</v>
      </c>
      <c r="H392" s="6">
        <v>2007</v>
      </c>
      <c r="I392" s="7" t="str">
        <f t="shared" ref="I392:I435" si="42">I391</f>
        <v>1 - 5 km</v>
      </c>
      <c r="J392" s="7">
        <v>1.042</v>
      </c>
      <c r="K392" s="34">
        <f t="shared" si="41"/>
        <v>27074.286</v>
      </c>
    </row>
    <row r="393" spans="2:11">
      <c r="B393">
        <f t="shared" si="37"/>
        <v>180</v>
      </c>
      <c r="C393">
        <f t="shared" si="40"/>
        <v>391</v>
      </c>
      <c r="D393" s="3">
        <v>77</v>
      </c>
      <c r="E393" s="4">
        <v>40536</v>
      </c>
      <c r="F393" s="5">
        <v>1500000</v>
      </c>
      <c r="G393" s="5">
        <v>19481</v>
      </c>
      <c r="H393" s="6">
        <v>1980</v>
      </c>
      <c r="I393" s="7" t="str">
        <f t="shared" si="42"/>
        <v>1 - 5 km</v>
      </c>
      <c r="J393" s="7">
        <v>1.042</v>
      </c>
      <c r="K393" s="34">
        <f t="shared" si="41"/>
        <v>20299.202000000001</v>
      </c>
    </row>
    <row r="394" spans="2:11">
      <c r="B394">
        <f t="shared" si="37"/>
        <v>181</v>
      </c>
      <c r="C394">
        <f t="shared" si="40"/>
        <v>392</v>
      </c>
      <c r="D394" s="3">
        <v>55</v>
      </c>
      <c r="E394" s="4">
        <v>40534</v>
      </c>
      <c r="F394" s="5">
        <v>1650000</v>
      </c>
      <c r="G394" s="5">
        <v>30000</v>
      </c>
      <c r="H394" s="6">
        <v>1977</v>
      </c>
      <c r="I394" s="7" t="str">
        <f t="shared" si="42"/>
        <v>1 - 5 km</v>
      </c>
      <c r="J394" s="7">
        <v>1.042</v>
      </c>
      <c r="K394" s="34">
        <f t="shared" si="41"/>
        <v>31260</v>
      </c>
    </row>
    <row r="395" spans="2:11">
      <c r="B395">
        <f t="shared" si="37"/>
        <v>182</v>
      </c>
      <c r="C395">
        <f t="shared" si="40"/>
        <v>393</v>
      </c>
      <c r="D395" s="3">
        <v>50</v>
      </c>
      <c r="E395" s="4">
        <v>40533</v>
      </c>
      <c r="F395" s="5">
        <v>1600000</v>
      </c>
      <c r="G395" s="5">
        <v>32000</v>
      </c>
      <c r="H395" s="6">
        <v>1983</v>
      </c>
      <c r="I395" s="7" t="str">
        <f t="shared" si="42"/>
        <v>1 - 5 km</v>
      </c>
      <c r="J395" s="7">
        <v>1.042</v>
      </c>
      <c r="K395" s="34">
        <f t="shared" si="41"/>
        <v>33344</v>
      </c>
    </row>
    <row r="396" spans="2:11">
      <c r="B396">
        <f t="shared" si="37"/>
        <v>183</v>
      </c>
      <c r="C396">
        <f t="shared" si="40"/>
        <v>394</v>
      </c>
      <c r="D396" s="3">
        <v>104</v>
      </c>
      <c r="E396" s="4">
        <v>40532</v>
      </c>
      <c r="F396" s="5">
        <v>2600000</v>
      </c>
      <c r="G396" s="5">
        <v>25000</v>
      </c>
      <c r="H396" s="6">
        <v>2001</v>
      </c>
      <c r="I396" s="7" t="str">
        <f t="shared" si="42"/>
        <v>1 - 5 km</v>
      </c>
      <c r="J396" s="7">
        <v>1.042</v>
      </c>
      <c r="K396" s="34">
        <f t="shared" si="41"/>
        <v>26050</v>
      </c>
    </row>
    <row r="397" spans="2:11">
      <c r="B397">
        <f t="shared" si="37"/>
        <v>184</v>
      </c>
      <c r="C397">
        <f t="shared" si="40"/>
        <v>395</v>
      </c>
      <c r="D397" s="3">
        <v>70</v>
      </c>
      <c r="E397" s="4">
        <v>40520</v>
      </c>
      <c r="F397" s="5">
        <v>1775000</v>
      </c>
      <c r="G397" s="5">
        <v>25357</v>
      </c>
      <c r="H397" s="6">
        <v>1986</v>
      </c>
      <c r="I397" s="7" t="str">
        <f t="shared" si="42"/>
        <v>1 - 5 km</v>
      </c>
      <c r="J397" s="7">
        <v>1.042</v>
      </c>
      <c r="K397" s="34">
        <f t="shared" si="41"/>
        <v>26421.994000000002</v>
      </c>
    </row>
    <row r="398" spans="2:11">
      <c r="B398">
        <f t="shared" si="37"/>
        <v>185</v>
      </c>
      <c r="C398">
        <f t="shared" si="40"/>
        <v>396</v>
      </c>
      <c r="D398" s="3">
        <v>71</v>
      </c>
      <c r="E398" s="4">
        <v>40506</v>
      </c>
      <c r="F398" s="5">
        <v>2400000</v>
      </c>
      <c r="G398" s="5">
        <v>33803</v>
      </c>
      <c r="H398" s="6">
        <v>1979</v>
      </c>
      <c r="I398" s="7" t="str">
        <f t="shared" si="42"/>
        <v>1 - 5 km</v>
      </c>
      <c r="J398" s="7">
        <v>1.042</v>
      </c>
      <c r="K398" s="34">
        <f t="shared" si="41"/>
        <v>35222.726000000002</v>
      </c>
    </row>
    <row r="399" spans="2:11">
      <c r="B399">
        <f t="shared" si="37"/>
        <v>186</v>
      </c>
      <c r="C399">
        <f t="shared" si="40"/>
        <v>397</v>
      </c>
      <c r="D399" s="3">
        <v>152</v>
      </c>
      <c r="E399" s="4">
        <v>40500</v>
      </c>
      <c r="F399" s="5">
        <v>4250000</v>
      </c>
      <c r="G399" s="5">
        <v>27961</v>
      </c>
      <c r="H399" s="6">
        <v>2005</v>
      </c>
      <c r="I399" s="7" t="str">
        <f t="shared" si="42"/>
        <v>1 - 5 km</v>
      </c>
      <c r="J399" s="7">
        <v>1.042</v>
      </c>
      <c r="K399" s="34">
        <f t="shared" si="41"/>
        <v>29135.362000000001</v>
      </c>
    </row>
    <row r="400" spans="2:11">
      <c r="B400">
        <f t="shared" si="37"/>
        <v>187</v>
      </c>
      <c r="C400">
        <f t="shared" si="40"/>
        <v>398</v>
      </c>
      <c r="D400" s="3">
        <v>110</v>
      </c>
      <c r="E400" s="4">
        <v>40500</v>
      </c>
      <c r="F400" s="5">
        <v>3950000</v>
      </c>
      <c r="G400" s="5">
        <v>35909</v>
      </c>
      <c r="H400" s="6">
        <v>1997</v>
      </c>
      <c r="I400" s="7" t="str">
        <f t="shared" si="42"/>
        <v>1 - 5 km</v>
      </c>
      <c r="J400" s="7">
        <v>1.042</v>
      </c>
      <c r="K400" s="34">
        <f t="shared" si="41"/>
        <v>37417.178</v>
      </c>
    </row>
    <row r="401" spans="2:11">
      <c r="B401">
        <f t="shared" si="37"/>
        <v>188</v>
      </c>
      <c r="C401">
        <f t="shared" si="40"/>
        <v>399</v>
      </c>
      <c r="D401" s="3">
        <v>62</v>
      </c>
      <c r="E401" s="4">
        <v>40491</v>
      </c>
      <c r="F401" s="5">
        <v>1625000</v>
      </c>
      <c r="G401" s="5">
        <v>26210</v>
      </c>
      <c r="H401" s="6">
        <v>2002</v>
      </c>
      <c r="I401" s="7" t="str">
        <f t="shared" si="42"/>
        <v>1 - 5 km</v>
      </c>
      <c r="J401" s="7">
        <v>1.042</v>
      </c>
      <c r="K401" s="34">
        <f t="shared" si="41"/>
        <v>27310.82</v>
      </c>
    </row>
    <row r="402" spans="2:11">
      <c r="B402">
        <f t="shared" si="37"/>
        <v>189</v>
      </c>
      <c r="C402">
        <f t="shared" si="40"/>
        <v>400</v>
      </c>
      <c r="D402" s="3">
        <v>73</v>
      </c>
      <c r="E402" s="4">
        <v>40476</v>
      </c>
      <c r="F402" s="5">
        <v>1800000</v>
      </c>
      <c r="G402" s="5">
        <v>24658</v>
      </c>
      <c r="H402" s="6">
        <v>1989</v>
      </c>
      <c r="I402" s="7" t="str">
        <f t="shared" si="42"/>
        <v>1 - 5 km</v>
      </c>
      <c r="J402" s="7">
        <v>1.042</v>
      </c>
      <c r="K402" s="34">
        <f t="shared" si="41"/>
        <v>25693.636000000002</v>
      </c>
    </row>
    <row r="403" spans="2:11">
      <c r="B403">
        <f t="shared" si="37"/>
        <v>190</v>
      </c>
      <c r="C403">
        <f t="shared" si="40"/>
        <v>401</v>
      </c>
      <c r="D403" s="3">
        <v>115</v>
      </c>
      <c r="E403" s="4">
        <v>40476</v>
      </c>
      <c r="F403" s="5">
        <v>2850000</v>
      </c>
      <c r="G403" s="5">
        <v>24783</v>
      </c>
      <c r="H403" s="6">
        <v>1985</v>
      </c>
      <c r="I403" s="7" t="str">
        <f t="shared" si="42"/>
        <v>1 - 5 km</v>
      </c>
      <c r="J403" s="7">
        <v>1.042</v>
      </c>
      <c r="K403" s="34">
        <f t="shared" si="41"/>
        <v>25823.886000000002</v>
      </c>
    </row>
    <row r="404" spans="2:11">
      <c r="B404">
        <f t="shared" si="37"/>
        <v>191</v>
      </c>
      <c r="C404">
        <f t="shared" si="40"/>
        <v>402</v>
      </c>
      <c r="D404" s="3">
        <v>67</v>
      </c>
      <c r="E404" s="4">
        <v>40476</v>
      </c>
      <c r="F404" s="5">
        <v>1550000</v>
      </c>
      <c r="G404" s="5">
        <v>23134</v>
      </c>
      <c r="H404" s="6">
        <v>1979</v>
      </c>
      <c r="I404" s="7" t="str">
        <f t="shared" si="42"/>
        <v>1 - 5 km</v>
      </c>
      <c r="J404" s="7">
        <v>1.042</v>
      </c>
      <c r="K404" s="34">
        <f t="shared" si="41"/>
        <v>24105.628000000001</v>
      </c>
    </row>
    <row r="405" spans="2:11">
      <c r="B405">
        <f t="shared" si="37"/>
        <v>192</v>
      </c>
      <c r="C405">
        <f t="shared" si="40"/>
        <v>403</v>
      </c>
      <c r="D405" s="3">
        <v>77</v>
      </c>
      <c r="E405" s="4">
        <v>40471</v>
      </c>
      <c r="F405" s="5">
        <v>1231000</v>
      </c>
      <c r="G405" s="5">
        <v>15987</v>
      </c>
      <c r="H405" s="6">
        <v>1980</v>
      </c>
      <c r="I405" s="7" t="str">
        <f t="shared" si="42"/>
        <v>1 - 5 km</v>
      </c>
      <c r="J405" s="7">
        <v>1.042</v>
      </c>
      <c r="K405" s="34">
        <f t="shared" si="41"/>
        <v>16658.454000000002</v>
      </c>
    </row>
    <row r="406" spans="2:11">
      <c r="B406">
        <f t="shared" si="37"/>
        <v>193</v>
      </c>
      <c r="C406">
        <f t="shared" si="40"/>
        <v>404</v>
      </c>
      <c r="D406" s="3">
        <v>58</v>
      </c>
      <c r="E406" s="4">
        <v>40469</v>
      </c>
      <c r="F406" s="5">
        <v>2000000</v>
      </c>
      <c r="G406" s="5">
        <v>34483</v>
      </c>
      <c r="H406" s="6">
        <v>1980</v>
      </c>
      <c r="I406" s="7" t="str">
        <f t="shared" si="42"/>
        <v>1 - 5 km</v>
      </c>
      <c r="J406" s="7">
        <v>1.042</v>
      </c>
      <c r="K406" s="34">
        <f t="shared" si="41"/>
        <v>35931.286</v>
      </c>
    </row>
    <row r="407" spans="2:11">
      <c r="B407">
        <f t="shared" si="37"/>
        <v>194</v>
      </c>
      <c r="C407">
        <f t="shared" si="40"/>
        <v>405</v>
      </c>
      <c r="D407" s="3">
        <v>68</v>
      </c>
      <c r="E407" s="4">
        <v>40463</v>
      </c>
      <c r="F407" s="5">
        <v>2025000</v>
      </c>
      <c r="G407" s="5">
        <v>29779</v>
      </c>
      <c r="H407" s="6">
        <v>1988</v>
      </c>
      <c r="I407" s="7" t="str">
        <f t="shared" si="42"/>
        <v>1 - 5 km</v>
      </c>
      <c r="J407" s="7">
        <v>1.042</v>
      </c>
      <c r="K407" s="34">
        <f t="shared" si="41"/>
        <v>31029.718000000001</v>
      </c>
    </row>
    <row r="408" spans="2:11">
      <c r="B408">
        <f t="shared" ref="B408:B435" si="43">B407+1</f>
        <v>195</v>
      </c>
      <c r="C408">
        <f t="shared" si="40"/>
        <v>406</v>
      </c>
      <c r="D408" s="3">
        <v>75</v>
      </c>
      <c r="E408" s="4">
        <v>40457</v>
      </c>
      <c r="F408" s="5">
        <v>2900000</v>
      </c>
      <c r="G408" s="5">
        <v>38667</v>
      </c>
      <c r="H408" s="6">
        <v>1980</v>
      </c>
      <c r="I408" s="7" t="str">
        <f t="shared" si="42"/>
        <v>1 - 5 km</v>
      </c>
      <c r="J408" s="7">
        <v>1.042</v>
      </c>
      <c r="K408" s="34">
        <f t="shared" si="41"/>
        <v>40291.014000000003</v>
      </c>
    </row>
    <row r="409" spans="2:11">
      <c r="B409">
        <f t="shared" si="43"/>
        <v>196</v>
      </c>
      <c r="C409">
        <f t="shared" si="40"/>
        <v>407</v>
      </c>
      <c r="D409" s="3">
        <v>43</v>
      </c>
      <c r="E409" s="4">
        <v>40451</v>
      </c>
      <c r="F409" s="5">
        <v>1700000</v>
      </c>
      <c r="G409" s="5">
        <v>39535</v>
      </c>
      <c r="H409" s="6">
        <v>2001</v>
      </c>
      <c r="I409" s="7" t="str">
        <f t="shared" si="42"/>
        <v>1 - 5 km</v>
      </c>
      <c r="J409" s="7">
        <v>1.042</v>
      </c>
      <c r="K409" s="34">
        <f t="shared" si="41"/>
        <v>41195.47</v>
      </c>
    </row>
    <row r="410" spans="2:11">
      <c r="B410">
        <f t="shared" si="43"/>
        <v>197</v>
      </c>
      <c r="C410">
        <f t="shared" si="40"/>
        <v>408</v>
      </c>
      <c r="D410" s="3">
        <v>132</v>
      </c>
      <c r="E410" s="4">
        <v>40358</v>
      </c>
      <c r="F410" s="5">
        <v>2450000</v>
      </c>
      <c r="G410" s="5">
        <v>18561</v>
      </c>
      <c r="H410" s="6">
        <v>2003</v>
      </c>
      <c r="I410" s="7" t="str">
        <f t="shared" si="42"/>
        <v>1 - 5 km</v>
      </c>
      <c r="J410" s="7">
        <v>1.042</v>
      </c>
      <c r="K410" s="34">
        <f t="shared" si="41"/>
        <v>19340.562000000002</v>
      </c>
    </row>
    <row r="411" spans="2:11">
      <c r="B411">
        <f t="shared" si="43"/>
        <v>198</v>
      </c>
      <c r="C411">
        <f t="shared" si="40"/>
        <v>409</v>
      </c>
      <c r="D411" s="3">
        <v>82</v>
      </c>
      <c r="E411" s="4">
        <v>40308</v>
      </c>
      <c r="F411" s="5">
        <v>2025000</v>
      </c>
      <c r="G411" s="5">
        <v>24695</v>
      </c>
      <c r="H411" s="6">
        <v>1979</v>
      </c>
      <c r="I411" s="7" t="str">
        <f t="shared" si="42"/>
        <v>1 - 5 km</v>
      </c>
      <c r="J411" s="7">
        <v>1.042</v>
      </c>
      <c r="K411" s="34">
        <f t="shared" si="41"/>
        <v>25732.190000000002</v>
      </c>
    </row>
    <row r="412" spans="2:11">
      <c r="B412">
        <f t="shared" si="43"/>
        <v>199</v>
      </c>
      <c r="C412">
        <f t="shared" si="40"/>
        <v>410</v>
      </c>
      <c r="D412" s="3">
        <v>200</v>
      </c>
      <c r="E412" s="4">
        <v>40296</v>
      </c>
      <c r="F412" s="5">
        <v>6100000</v>
      </c>
      <c r="G412" s="5">
        <v>30500</v>
      </c>
      <c r="H412" s="6">
        <v>2005</v>
      </c>
      <c r="I412" s="7" t="str">
        <f t="shared" si="42"/>
        <v>1 - 5 km</v>
      </c>
      <c r="J412" s="7">
        <v>1.042</v>
      </c>
      <c r="K412" s="34">
        <f t="shared" si="41"/>
        <v>31781</v>
      </c>
    </row>
    <row r="413" spans="2:11">
      <c r="B413">
        <f t="shared" si="43"/>
        <v>200</v>
      </c>
      <c r="C413">
        <f t="shared" si="40"/>
        <v>411</v>
      </c>
      <c r="D413" s="3">
        <v>63</v>
      </c>
      <c r="E413" s="4">
        <v>40260</v>
      </c>
      <c r="F413" s="5">
        <v>2150000</v>
      </c>
      <c r="G413" s="5">
        <v>34127</v>
      </c>
      <c r="H413" s="6">
        <v>1980</v>
      </c>
      <c r="I413" s="7" t="str">
        <f t="shared" si="42"/>
        <v>1 - 5 km</v>
      </c>
      <c r="J413" s="7">
        <v>1.042</v>
      </c>
      <c r="K413" s="34">
        <f t="shared" si="41"/>
        <v>35560.334000000003</v>
      </c>
    </row>
    <row r="414" spans="2:11">
      <c r="B414">
        <f t="shared" si="43"/>
        <v>201</v>
      </c>
      <c r="C414">
        <f t="shared" si="40"/>
        <v>412</v>
      </c>
      <c r="D414" s="3">
        <v>62</v>
      </c>
      <c r="E414" s="4">
        <v>40253</v>
      </c>
      <c r="F414" s="5">
        <v>2200000</v>
      </c>
      <c r="G414" s="5">
        <v>35484</v>
      </c>
      <c r="H414" s="6">
        <v>1980</v>
      </c>
      <c r="I414" s="7" t="str">
        <f t="shared" si="42"/>
        <v>1 - 5 km</v>
      </c>
      <c r="J414" s="7">
        <v>1.042</v>
      </c>
      <c r="K414" s="34">
        <f t="shared" si="41"/>
        <v>36974.328000000001</v>
      </c>
    </row>
    <row r="415" spans="2:11">
      <c r="B415">
        <f t="shared" si="43"/>
        <v>202</v>
      </c>
      <c r="C415">
        <f t="shared" si="40"/>
        <v>413</v>
      </c>
      <c r="D415" s="3">
        <v>64</v>
      </c>
      <c r="E415" s="4">
        <v>40252</v>
      </c>
      <c r="F415" s="5">
        <v>1900000</v>
      </c>
      <c r="G415" s="5">
        <v>29688</v>
      </c>
      <c r="H415" s="6">
        <v>2002</v>
      </c>
      <c r="I415" s="7" t="str">
        <f t="shared" si="42"/>
        <v>1 - 5 km</v>
      </c>
      <c r="J415" s="7">
        <v>1.042</v>
      </c>
      <c r="K415" s="34">
        <f t="shared" si="41"/>
        <v>30934.896000000001</v>
      </c>
    </row>
    <row r="416" spans="2:11">
      <c r="B416">
        <f t="shared" si="43"/>
        <v>203</v>
      </c>
      <c r="C416">
        <f t="shared" si="40"/>
        <v>414</v>
      </c>
      <c r="D416" s="3">
        <v>72</v>
      </c>
      <c r="E416" s="4">
        <v>40238</v>
      </c>
      <c r="F416" s="5">
        <v>1800000</v>
      </c>
      <c r="G416" s="5">
        <v>25000</v>
      </c>
      <c r="H416" s="6">
        <v>1989</v>
      </c>
      <c r="I416" s="7" t="str">
        <f t="shared" si="42"/>
        <v>1 - 5 km</v>
      </c>
      <c r="J416" s="7">
        <v>1.042</v>
      </c>
      <c r="K416" s="34">
        <f t="shared" si="41"/>
        <v>26050</v>
      </c>
    </row>
    <row r="417" spans="2:11">
      <c r="B417">
        <f t="shared" si="43"/>
        <v>204</v>
      </c>
      <c r="C417">
        <f t="shared" si="40"/>
        <v>415</v>
      </c>
      <c r="D417" s="3">
        <v>72</v>
      </c>
      <c r="E417" s="4">
        <v>40238</v>
      </c>
      <c r="F417" s="5">
        <v>1800000</v>
      </c>
      <c r="G417" s="5">
        <v>25000</v>
      </c>
      <c r="H417" s="6">
        <v>1989</v>
      </c>
      <c r="I417" s="7" t="str">
        <f t="shared" si="42"/>
        <v>1 - 5 km</v>
      </c>
      <c r="J417" s="7">
        <v>1.042</v>
      </c>
      <c r="K417" s="34">
        <f t="shared" si="41"/>
        <v>26050</v>
      </c>
    </row>
    <row r="418" spans="2:11">
      <c r="B418">
        <f t="shared" si="43"/>
        <v>205</v>
      </c>
      <c r="C418">
        <f t="shared" si="40"/>
        <v>416</v>
      </c>
      <c r="D418" s="3">
        <v>127</v>
      </c>
      <c r="E418" s="4">
        <v>40235</v>
      </c>
      <c r="F418" s="5">
        <v>2450000</v>
      </c>
      <c r="G418" s="5">
        <v>19291</v>
      </c>
      <c r="H418" s="6">
        <v>2000</v>
      </c>
      <c r="I418" s="7" t="str">
        <f t="shared" si="42"/>
        <v>1 - 5 km</v>
      </c>
      <c r="J418" s="7">
        <v>1.042</v>
      </c>
      <c r="K418" s="34">
        <f t="shared" si="41"/>
        <v>20101.222000000002</v>
      </c>
    </row>
    <row r="419" spans="2:11">
      <c r="B419">
        <f t="shared" si="43"/>
        <v>206</v>
      </c>
      <c r="C419">
        <f t="shared" si="40"/>
        <v>417</v>
      </c>
      <c r="D419" s="3">
        <v>114</v>
      </c>
      <c r="E419" s="4">
        <v>40235</v>
      </c>
      <c r="F419" s="5">
        <v>3500000</v>
      </c>
      <c r="G419" s="5">
        <v>30702</v>
      </c>
      <c r="H419" s="6">
        <v>1997</v>
      </c>
      <c r="I419" s="7" t="str">
        <f t="shared" si="42"/>
        <v>1 - 5 km</v>
      </c>
      <c r="J419" s="7">
        <v>1.042</v>
      </c>
      <c r="K419" s="34">
        <f t="shared" si="41"/>
        <v>31991.484</v>
      </c>
    </row>
    <row r="420" spans="2:11">
      <c r="B420">
        <f t="shared" si="43"/>
        <v>207</v>
      </c>
      <c r="C420">
        <f t="shared" si="40"/>
        <v>418</v>
      </c>
      <c r="D420" s="3">
        <v>58</v>
      </c>
      <c r="E420" s="4">
        <v>40234</v>
      </c>
      <c r="F420" s="5">
        <v>2350000</v>
      </c>
      <c r="G420" s="5">
        <v>40517</v>
      </c>
      <c r="H420" s="6">
        <v>1981</v>
      </c>
      <c r="I420" s="7" t="str">
        <f t="shared" si="42"/>
        <v>1 - 5 km</v>
      </c>
      <c r="J420" s="7">
        <v>1.042</v>
      </c>
      <c r="K420" s="34">
        <f t="shared" si="41"/>
        <v>42218.714</v>
      </c>
    </row>
    <row r="421" spans="2:11">
      <c r="B421">
        <f t="shared" si="43"/>
        <v>208</v>
      </c>
      <c r="C421">
        <f t="shared" si="40"/>
        <v>419</v>
      </c>
      <c r="D421" s="3">
        <v>139</v>
      </c>
      <c r="E421" s="4">
        <v>40227</v>
      </c>
      <c r="F421" s="5">
        <v>4750000</v>
      </c>
      <c r="G421" s="5">
        <v>34173</v>
      </c>
      <c r="H421" s="6">
        <v>2007</v>
      </c>
      <c r="I421" s="7" t="str">
        <f t="shared" si="42"/>
        <v>1 - 5 km</v>
      </c>
      <c r="J421" s="7">
        <v>1.042</v>
      </c>
      <c r="K421" s="34">
        <f t="shared" si="41"/>
        <v>35608.266000000003</v>
      </c>
    </row>
    <row r="422" spans="2:11">
      <c r="B422">
        <f t="shared" si="43"/>
        <v>209</v>
      </c>
      <c r="C422">
        <f t="shared" si="40"/>
        <v>420</v>
      </c>
      <c r="D422" s="3">
        <v>142</v>
      </c>
      <c r="E422" s="4">
        <v>40218</v>
      </c>
      <c r="F422" s="5">
        <v>4500000</v>
      </c>
      <c r="G422" s="5">
        <v>31690</v>
      </c>
      <c r="H422" s="6">
        <v>2006</v>
      </c>
      <c r="I422" s="7" t="str">
        <f t="shared" si="42"/>
        <v>1 - 5 km</v>
      </c>
      <c r="J422" s="7">
        <v>1.042</v>
      </c>
      <c r="K422" s="34">
        <f t="shared" si="41"/>
        <v>33020.980000000003</v>
      </c>
    </row>
    <row r="423" spans="2:11">
      <c r="B423">
        <f t="shared" si="43"/>
        <v>210</v>
      </c>
      <c r="C423">
        <f t="shared" si="40"/>
        <v>421</v>
      </c>
      <c r="D423" s="3">
        <v>69</v>
      </c>
      <c r="E423" s="4">
        <v>40210</v>
      </c>
      <c r="F423" s="5">
        <v>2400000</v>
      </c>
      <c r="G423" s="5">
        <v>34783</v>
      </c>
      <c r="H423" s="6">
        <v>1988</v>
      </c>
      <c r="I423" s="7" t="str">
        <f t="shared" si="42"/>
        <v>1 - 5 km</v>
      </c>
      <c r="J423" s="7">
        <v>1.042</v>
      </c>
      <c r="K423" s="34">
        <f t="shared" ref="K423:K435" si="44">G423*J423</f>
        <v>36243.885999999999</v>
      </c>
    </row>
    <row r="424" spans="2:11">
      <c r="B424">
        <f t="shared" si="43"/>
        <v>211</v>
      </c>
      <c r="C424">
        <f t="shared" si="40"/>
        <v>422</v>
      </c>
      <c r="D424" s="3">
        <v>115</v>
      </c>
      <c r="E424" s="4">
        <v>40189</v>
      </c>
      <c r="F424" s="5">
        <v>2260000</v>
      </c>
      <c r="G424" s="5">
        <v>19652</v>
      </c>
      <c r="H424" s="6">
        <v>1986</v>
      </c>
      <c r="I424" s="7" t="str">
        <f t="shared" si="42"/>
        <v>1 - 5 km</v>
      </c>
      <c r="J424" s="7">
        <v>1.042</v>
      </c>
      <c r="K424" s="34">
        <f t="shared" si="44"/>
        <v>20477.384000000002</v>
      </c>
    </row>
    <row r="425" spans="2:11">
      <c r="B425">
        <f t="shared" si="43"/>
        <v>212</v>
      </c>
      <c r="C425">
        <f t="shared" si="40"/>
        <v>423</v>
      </c>
      <c r="D425" s="3">
        <v>139</v>
      </c>
      <c r="E425" s="4">
        <v>40158</v>
      </c>
      <c r="F425" s="5">
        <v>5500000</v>
      </c>
      <c r="G425" s="5">
        <v>39568</v>
      </c>
      <c r="H425" s="6">
        <v>2006</v>
      </c>
      <c r="I425" s="7" t="str">
        <f t="shared" si="42"/>
        <v>1 - 5 km</v>
      </c>
      <c r="J425" s="7">
        <v>1.0680000000000001</v>
      </c>
      <c r="K425" s="34">
        <f t="shared" si="44"/>
        <v>42258.624000000003</v>
      </c>
    </row>
    <row r="426" spans="2:11">
      <c r="B426">
        <f t="shared" si="43"/>
        <v>213</v>
      </c>
      <c r="C426">
        <f t="shared" si="40"/>
        <v>424</v>
      </c>
      <c r="D426" s="3">
        <v>128</v>
      </c>
      <c r="E426" s="4">
        <v>40148</v>
      </c>
      <c r="F426" s="5">
        <v>2850000</v>
      </c>
      <c r="G426" s="5">
        <v>22266</v>
      </c>
      <c r="H426" s="6">
        <v>2001</v>
      </c>
      <c r="I426" s="7" t="str">
        <f t="shared" si="42"/>
        <v>1 - 5 km</v>
      </c>
      <c r="J426" s="7">
        <v>1.0680000000000001</v>
      </c>
      <c r="K426" s="34">
        <f t="shared" si="44"/>
        <v>23780.088</v>
      </c>
    </row>
    <row r="427" spans="2:11">
      <c r="B427">
        <f t="shared" si="43"/>
        <v>214</v>
      </c>
      <c r="C427">
        <f t="shared" si="40"/>
        <v>425</v>
      </c>
      <c r="D427" s="3">
        <v>140</v>
      </c>
      <c r="E427" s="4">
        <v>40148</v>
      </c>
      <c r="F427" s="5">
        <v>4400000</v>
      </c>
      <c r="G427" s="5">
        <v>31429</v>
      </c>
      <c r="H427" s="6">
        <v>1998</v>
      </c>
      <c r="I427" s="7" t="str">
        <f t="shared" si="42"/>
        <v>1 - 5 km</v>
      </c>
      <c r="J427" s="7">
        <v>1.0680000000000001</v>
      </c>
      <c r="K427" s="34">
        <f t="shared" si="44"/>
        <v>33566.171999999999</v>
      </c>
    </row>
    <row r="428" spans="2:11">
      <c r="B428">
        <f t="shared" si="43"/>
        <v>215</v>
      </c>
      <c r="C428">
        <f t="shared" si="40"/>
        <v>426</v>
      </c>
      <c r="D428" s="3">
        <v>99</v>
      </c>
      <c r="E428" s="4">
        <v>40145</v>
      </c>
      <c r="F428" s="5">
        <v>2690000</v>
      </c>
      <c r="G428" s="5">
        <v>27172</v>
      </c>
      <c r="H428" s="6">
        <v>2002</v>
      </c>
      <c r="I428" s="7" t="str">
        <f t="shared" si="42"/>
        <v>1 - 5 km</v>
      </c>
      <c r="J428" s="7">
        <v>1.0680000000000001</v>
      </c>
      <c r="K428" s="34">
        <f t="shared" si="44"/>
        <v>29019.696</v>
      </c>
    </row>
    <row r="429" spans="2:11">
      <c r="B429">
        <f t="shared" si="43"/>
        <v>216</v>
      </c>
      <c r="C429">
        <f t="shared" si="40"/>
        <v>427</v>
      </c>
      <c r="D429" s="3">
        <v>61</v>
      </c>
      <c r="E429" s="4">
        <v>40133</v>
      </c>
      <c r="F429" s="5">
        <v>1575000</v>
      </c>
      <c r="G429" s="5">
        <v>25820</v>
      </c>
      <c r="H429" s="6">
        <v>1980</v>
      </c>
      <c r="I429" s="7" t="str">
        <f t="shared" si="42"/>
        <v>1 - 5 km</v>
      </c>
      <c r="J429" s="7">
        <v>1.0680000000000001</v>
      </c>
      <c r="K429" s="34">
        <f t="shared" si="44"/>
        <v>27575.760000000002</v>
      </c>
    </row>
    <row r="430" spans="2:11">
      <c r="B430">
        <f t="shared" si="43"/>
        <v>217</v>
      </c>
      <c r="C430">
        <f t="shared" si="40"/>
        <v>428</v>
      </c>
      <c r="D430" s="3">
        <v>156</v>
      </c>
      <c r="E430" s="4">
        <v>40130</v>
      </c>
      <c r="F430" s="5">
        <v>5500000</v>
      </c>
      <c r="G430" s="5">
        <v>35256</v>
      </c>
      <c r="H430" s="6">
        <v>1999</v>
      </c>
      <c r="I430" s="7" t="str">
        <f t="shared" si="42"/>
        <v>1 - 5 km</v>
      </c>
      <c r="J430" s="7">
        <v>1.0680000000000001</v>
      </c>
      <c r="K430" s="34">
        <f t="shared" si="44"/>
        <v>37653.408000000003</v>
      </c>
    </row>
    <row r="431" spans="2:11">
      <c r="B431">
        <f t="shared" si="43"/>
        <v>218</v>
      </c>
      <c r="C431">
        <f t="shared" si="40"/>
        <v>429</v>
      </c>
      <c r="D431" s="3">
        <v>97</v>
      </c>
      <c r="E431" s="4">
        <v>40129</v>
      </c>
      <c r="F431" s="5">
        <v>3100000</v>
      </c>
      <c r="G431" s="5">
        <v>31959</v>
      </c>
      <c r="H431" s="6">
        <v>1987</v>
      </c>
      <c r="I431" s="7" t="str">
        <f t="shared" si="42"/>
        <v>1 - 5 km</v>
      </c>
      <c r="J431" s="7">
        <v>1.0680000000000001</v>
      </c>
      <c r="K431" s="34">
        <f t="shared" si="44"/>
        <v>34132.212</v>
      </c>
    </row>
    <row r="432" spans="2:11">
      <c r="B432">
        <f t="shared" si="43"/>
        <v>219</v>
      </c>
      <c r="C432">
        <f t="shared" si="40"/>
        <v>430</v>
      </c>
      <c r="D432" s="3">
        <v>68</v>
      </c>
      <c r="E432" s="4">
        <v>40123</v>
      </c>
      <c r="F432" s="5">
        <v>1970000</v>
      </c>
      <c r="G432" s="5">
        <v>28971</v>
      </c>
      <c r="H432" s="6">
        <v>1988</v>
      </c>
      <c r="I432" s="7" t="str">
        <f t="shared" si="42"/>
        <v>1 - 5 km</v>
      </c>
      <c r="J432" s="7">
        <v>1.0680000000000001</v>
      </c>
      <c r="K432" s="34">
        <f t="shared" si="44"/>
        <v>30941.028000000002</v>
      </c>
    </row>
    <row r="433" spans="1:11">
      <c r="B433">
        <f t="shared" si="43"/>
        <v>220</v>
      </c>
      <c r="C433">
        <f t="shared" si="40"/>
        <v>431</v>
      </c>
      <c r="D433" s="3">
        <v>64</v>
      </c>
      <c r="E433" s="4">
        <v>40122</v>
      </c>
      <c r="F433" s="5">
        <v>1750000</v>
      </c>
      <c r="G433" s="5">
        <v>27344</v>
      </c>
      <c r="H433" s="6">
        <v>2000</v>
      </c>
      <c r="I433" s="7" t="str">
        <f t="shared" si="42"/>
        <v>1 - 5 km</v>
      </c>
      <c r="J433" s="7">
        <v>1.0680000000000001</v>
      </c>
      <c r="K433" s="34">
        <f t="shared" si="44"/>
        <v>29203.392000000003</v>
      </c>
    </row>
    <row r="434" spans="1:11">
      <c r="B434">
        <f t="shared" si="43"/>
        <v>221</v>
      </c>
      <c r="C434">
        <f t="shared" si="40"/>
        <v>432</v>
      </c>
      <c r="D434" s="3">
        <v>60</v>
      </c>
      <c r="E434" s="4">
        <v>40121</v>
      </c>
      <c r="F434" s="5">
        <v>1776945</v>
      </c>
      <c r="G434" s="5">
        <v>29616</v>
      </c>
      <c r="H434" s="6">
        <v>2006</v>
      </c>
      <c r="I434" s="7" t="str">
        <f t="shared" si="42"/>
        <v>1 - 5 km</v>
      </c>
      <c r="J434" s="7">
        <v>1.0680000000000001</v>
      </c>
      <c r="K434" s="34">
        <f t="shared" si="44"/>
        <v>31629.888000000003</v>
      </c>
    </row>
    <row r="435" spans="1:11" ht="16" thickBot="1">
      <c r="A435" s="8"/>
      <c r="B435" s="8">
        <f t="shared" si="43"/>
        <v>222</v>
      </c>
      <c r="C435" s="8">
        <f t="shared" si="40"/>
        <v>433</v>
      </c>
      <c r="D435" s="9">
        <v>70</v>
      </c>
      <c r="E435" s="10">
        <v>40121</v>
      </c>
      <c r="F435" s="11">
        <v>2700000</v>
      </c>
      <c r="G435" s="11">
        <v>38571</v>
      </c>
      <c r="H435" s="12">
        <v>1980</v>
      </c>
      <c r="I435" s="13" t="str">
        <f t="shared" si="42"/>
        <v>1 - 5 km</v>
      </c>
      <c r="J435" s="13">
        <v>1.0680000000000001</v>
      </c>
      <c r="K435" s="36">
        <f t="shared" si="44"/>
        <v>41193.828000000001</v>
      </c>
    </row>
  </sheetData>
  <pageMargins left="0.78740157499999996" right="0.78740157499999996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3"/>
  <sheetViews>
    <sheetView topLeftCell="K1" workbookViewId="0">
      <selection activeCell="R15" sqref="R15"/>
    </sheetView>
  </sheetViews>
  <sheetFormatPr baseColWidth="10" defaultRowHeight="15" x14ac:dyDescent="0"/>
  <cols>
    <col min="1" max="1" width="13.83203125" bestFit="1" customWidth="1"/>
    <col min="11" max="11" width="18.6640625" bestFit="1" customWidth="1"/>
    <col min="12" max="12" width="12.83203125" bestFit="1" customWidth="1"/>
    <col min="13" max="13" width="13.1640625" bestFit="1" customWidth="1"/>
    <col min="14" max="15" width="12.6640625" bestFit="1" customWidth="1"/>
    <col min="16" max="16" width="12.5" bestFit="1" customWidth="1"/>
  </cols>
  <sheetData>
    <row r="1" spans="1:16">
      <c r="A1" s="2" t="s">
        <v>10</v>
      </c>
      <c r="D1" s="7" t="s">
        <v>0</v>
      </c>
      <c r="E1" s="7" t="s">
        <v>1</v>
      </c>
      <c r="F1" s="7" t="s">
        <v>2</v>
      </c>
      <c r="G1" s="7" t="s">
        <v>3</v>
      </c>
      <c r="H1" s="7" t="s">
        <v>4</v>
      </c>
      <c r="I1" s="7" t="s">
        <v>12</v>
      </c>
      <c r="K1" s="27" t="s">
        <v>32</v>
      </c>
      <c r="L1" s="24" t="s">
        <v>0</v>
      </c>
      <c r="M1" s="24" t="s">
        <v>2</v>
      </c>
      <c r="N1" s="24" t="s">
        <v>3</v>
      </c>
      <c r="O1" s="29"/>
      <c r="P1" s="30"/>
    </row>
    <row r="2" spans="1:16">
      <c r="A2" s="1" t="s">
        <v>11</v>
      </c>
      <c r="B2">
        <v>1</v>
      </c>
      <c r="C2">
        <v>1</v>
      </c>
      <c r="D2" s="3">
        <v>59</v>
      </c>
      <c r="E2" s="4">
        <v>41939</v>
      </c>
      <c r="F2" s="5">
        <v>2290000</v>
      </c>
      <c r="G2" s="5">
        <v>38814</v>
      </c>
      <c r="H2" s="6">
        <v>1989</v>
      </c>
      <c r="I2" s="7" t="s">
        <v>13</v>
      </c>
      <c r="K2" s="24" t="s">
        <v>16</v>
      </c>
      <c r="L2" s="25">
        <f>SUM(D2:D103)/102</f>
        <v>86.245098039215691</v>
      </c>
      <c r="M2" s="26">
        <f>SUM(F2:F103)/C103</f>
        <v>2288308.8235294116</v>
      </c>
      <c r="N2" s="26">
        <f>SUM(G2:G103)/C103</f>
        <v>27102.382352941175</v>
      </c>
      <c r="O2" s="22"/>
      <c r="P2" s="31"/>
    </row>
    <row r="3" spans="1:16">
      <c r="B3">
        <f>B2+1</f>
        <v>2</v>
      </c>
      <c r="C3">
        <f>C2+1</f>
        <v>2</v>
      </c>
      <c r="D3" s="3">
        <v>67</v>
      </c>
      <c r="E3" s="4">
        <v>41933</v>
      </c>
      <c r="F3" s="5">
        <v>1650000</v>
      </c>
      <c r="G3" s="5">
        <v>24627</v>
      </c>
      <c r="H3" s="6">
        <v>2008</v>
      </c>
      <c r="I3" s="7" t="str">
        <f>I2</f>
        <v>0 km</v>
      </c>
      <c r="K3" s="32"/>
      <c r="L3" s="22"/>
      <c r="M3" s="22"/>
      <c r="N3" s="22"/>
      <c r="O3" s="22"/>
      <c r="P3" s="31"/>
    </row>
    <row r="4" spans="1:16">
      <c r="B4">
        <f t="shared" ref="B4:B47" si="0">B3+1</f>
        <v>3</v>
      </c>
      <c r="C4">
        <f t="shared" ref="C4:C67" si="1">C3+1</f>
        <v>3</v>
      </c>
      <c r="D4" s="3">
        <v>125</v>
      </c>
      <c r="E4" s="4">
        <v>41918</v>
      </c>
      <c r="F4" s="5">
        <v>3200000</v>
      </c>
      <c r="G4" s="5">
        <v>25600</v>
      </c>
      <c r="H4" s="6">
        <v>2008</v>
      </c>
      <c r="I4" s="7" t="str">
        <f t="shared" ref="I4:I47" si="2">I3</f>
        <v>0 km</v>
      </c>
      <c r="K4" s="27" t="s">
        <v>20</v>
      </c>
      <c r="L4" s="24" t="s">
        <v>21</v>
      </c>
      <c r="M4" s="24" t="s">
        <v>22</v>
      </c>
      <c r="N4" s="24" t="s">
        <v>23</v>
      </c>
      <c r="O4" s="24" t="s">
        <v>24</v>
      </c>
      <c r="P4" s="31"/>
    </row>
    <row r="5" spans="1:16">
      <c r="B5">
        <f t="shared" si="0"/>
        <v>4</v>
      </c>
      <c r="C5">
        <f t="shared" si="1"/>
        <v>4</v>
      </c>
      <c r="D5" s="3">
        <v>67</v>
      </c>
      <c r="E5" s="4">
        <v>41918</v>
      </c>
      <c r="F5" s="5">
        <v>1700000</v>
      </c>
      <c r="G5" s="5">
        <v>25373</v>
      </c>
      <c r="H5" s="6">
        <v>2006</v>
      </c>
      <c r="I5" s="7" t="str">
        <f t="shared" si="2"/>
        <v>0 km</v>
      </c>
      <c r="K5" s="24" t="s">
        <v>25</v>
      </c>
      <c r="L5" s="27">
        <v>69</v>
      </c>
      <c r="M5" s="27">
        <v>18</v>
      </c>
      <c r="N5" s="27">
        <v>12</v>
      </c>
      <c r="O5" s="27">
        <v>3</v>
      </c>
      <c r="P5" s="31"/>
    </row>
    <row r="6" spans="1:16">
      <c r="B6">
        <f t="shared" si="0"/>
        <v>5</v>
      </c>
      <c r="C6">
        <f t="shared" si="1"/>
        <v>5</v>
      </c>
      <c r="D6" s="3">
        <v>37</v>
      </c>
      <c r="E6" s="4">
        <v>41915</v>
      </c>
      <c r="F6" s="5">
        <v>1270000</v>
      </c>
      <c r="G6" s="5">
        <v>34324</v>
      </c>
      <c r="H6" s="6">
        <v>1967</v>
      </c>
      <c r="I6" s="7" t="str">
        <f t="shared" si="2"/>
        <v>0 km</v>
      </c>
      <c r="K6" s="24" t="s">
        <v>26</v>
      </c>
      <c r="L6" s="28">
        <v>27877</v>
      </c>
      <c r="M6" s="28">
        <v>26005</v>
      </c>
      <c r="N6" s="28">
        <v>24780</v>
      </c>
      <c r="O6" s="28">
        <v>25172</v>
      </c>
      <c r="P6" s="31"/>
    </row>
    <row r="7" spans="1:16">
      <c r="B7">
        <f t="shared" si="0"/>
        <v>6</v>
      </c>
      <c r="C7">
        <f t="shared" si="1"/>
        <v>6</v>
      </c>
      <c r="D7" s="3">
        <v>98</v>
      </c>
      <c r="E7" s="4">
        <v>41913</v>
      </c>
      <c r="F7" s="5">
        <v>2875000</v>
      </c>
      <c r="G7" s="5">
        <v>29337</v>
      </c>
      <c r="H7" s="6">
        <v>2013</v>
      </c>
      <c r="I7" s="7" t="str">
        <f t="shared" si="2"/>
        <v>0 km</v>
      </c>
      <c r="K7" s="32"/>
      <c r="L7" s="22"/>
      <c r="M7" s="22"/>
      <c r="N7" s="22"/>
      <c r="O7" s="22"/>
      <c r="P7" s="31"/>
    </row>
    <row r="8" spans="1:16">
      <c r="B8">
        <f t="shared" si="0"/>
        <v>7</v>
      </c>
      <c r="C8">
        <f t="shared" si="1"/>
        <v>7</v>
      </c>
      <c r="D8" s="3">
        <v>83</v>
      </c>
      <c r="E8" s="4">
        <v>41913</v>
      </c>
      <c r="F8" s="5">
        <v>1640000</v>
      </c>
      <c r="G8" s="5">
        <v>19759</v>
      </c>
      <c r="H8" s="6">
        <v>1990</v>
      </c>
      <c r="I8" s="7" t="str">
        <f t="shared" si="2"/>
        <v>0 km</v>
      </c>
      <c r="K8" s="27" t="s">
        <v>4</v>
      </c>
      <c r="L8" s="24">
        <v>-1970</v>
      </c>
      <c r="M8" s="24" t="s">
        <v>27</v>
      </c>
      <c r="N8" s="24" t="s">
        <v>28</v>
      </c>
      <c r="O8" s="24" t="s">
        <v>29</v>
      </c>
      <c r="P8" s="24" t="s">
        <v>30</v>
      </c>
    </row>
    <row r="9" spans="1:16">
      <c r="B9">
        <f t="shared" si="0"/>
        <v>8</v>
      </c>
      <c r="C9">
        <f t="shared" si="1"/>
        <v>8</v>
      </c>
      <c r="D9" s="3">
        <v>53</v>
      </c>
      <c r="E9" s="4">
        <v>41911</v>
      </c>
      <c r="F9" s="5">
        <v>1990000</v>
      </c>
      <c r="G9" s="5">
        <v>37547</v>
      </c>
      <c r="H9" s="6">
        <v>1990</v>
      </c>
      <c r="I9" s="7" t="str">
        <f t="shared" si="2"/>
        <v>0 km</v>
      </c>
      <c r="K9" s="24" t="s">
        <v>25</v>
      </c>
      <c r="L9" s="27">
        <v>6</v>
      </c>
      <c r="M9" s="27">
        <v>17</v>
      </c>
      <c r="N9" s="27">
        <v>22</v>
      </c>
      <c r="O9" s="27">
        <v>11</v>
      </c>
      <c r="P9" s="27">
        <v>46</v>
      </c>
    </row>
    <row r="10" spans="1:16">
      <c r="B10">
        <f t="shared" si="0"/>
        <v>9</v>
      </c>
      <c r="C10">
        <f t="shared" si="1"/>
        <v>9</v>
      </c>
      <c r="D10" s="3">
        <v>76</v>
      </c>
      <c r="E10" s="4">
        <v>41911</v>
      </c>
      <c r="F10" s="5">
        <v>1600000</v>
      </c>
      <c r="G10" s="5">
        <v>21053</v>
      </c>
      <c r="H10" s="6">
        <v>1980</v>
      </c>
      <c r="I10" s="7" t="str">
        <f t="shared" si="2"/>
        <v>0 km</v>
      </c>
      <c r="K10" s="24" t="s">
        <v>26</v>
      </c>
      <c r="L10" s="28">
        <v>24503</v>
      </c>
      <c r="M10" s="28">
        <v>29851</v>
      </c>
      <c r="N10" s="28">
        <v>26757</v>
      </c>
      <c r="O10" s="28">
        <v>27373</v>
      </c>
      <c r="P10" s="28">
        <v>26526</v>
      </c>
    </row>
    <row r="11" spans="1:16">
      <c r="B11">
        <f t="shared" si="0"/>
        <v>10</v>
      </c>
      <c r="C11">
        <f t="shared" si="1"/>
        <v>10</v>
      </c>
      <c r="D11" s="3">
        <v>55</v>
      </c>
      <c r="E11" s="4">
        <v>41904</v>
      </c>
      <c r="F11" s="5">
        <v>2150000</v>
      </c>
      <c r="G11" s="5">
        <v>39091</v>
      </c>
      <c r="H11" s="6">
        <v>1990</v>
      </c>
      <c r="I11" s="7" t="str">
        <f t="shared" si="2"/>
        <v>0 km</v>
      </c>
    </row>
    <row r="12" spans="1:16">
      <c r="B12">
        <f t="shared" si="0"/>
        <v>11</v>
      </c>
      <c r="C12">
        <f t="shared" si="1"/>
        <v>11</v>
      </c>
      <c r="D12" s="3">
        <v>97</v>
      </c>
      <c r="E12" s="4">
        <v>41904</v>
      </c>
      <c r="F12" s="5">
        <v>2250000</v>
      </c>
      <c r="G12" s="5">
        <v>23196</v>
      </c>
      <c r="H12" s="6">
        <v>1987</v>
      </c>
      <c r="I12" s="7" t="str">
        <f t="shared" si="2"/>
        <v>0 km</v>
      </c>
    </row>
    <row r="13" spans="1:16">
      <c r="B13">
        <f t="shared" si="0"/>
        <v>12</v>
      </c>
      <c r="C13">
        <f t="shared" si="1"/>
        <v>12</v>
      </c>
      <c r="D13" s="3">
        <v>43</v>
      </c>
      <c r="E13" s="4">
        <v>41897</v>
      </c>
      <c r="F13" s="5">
        <v>1600000</v>
      </c>
      <c r="G13" s="5">
        <v>37209</v>
      </c>
      <c r="H13" s="6">
        <v>1973</v>
      </c>
      <c r="I13" s="7" t="str">
        <f t="shared" si="2"/>
        <v>0 km</v>
      </c>
    </row>
    <row r="14" spans="1:16">
      <c r="B14">
        <f t="shared" si="0"/>
        <v>13</v>
      </c>
      <c r="C14">
        <f t="shared" si="1"/>
        <v>13</v>
      </c>
      <c r="D14" s="3">
        <v>159</v>
      </c>
      <c r="E14" s="4">
        <v>41885</v>
      </c>
      <c r="F14" s="5">
        <v>3900000</v>
      </c>
      <c r="G14" s="5">
        <v>24528</v>
      </c>
      <c r="H14" s="6">
        <v>1987</v>
      </c>
      <c r="I14" s="7" t="str">
        <f t="shared" si="2"/>
        <v>0 km</v>
      </c>
      <c r="K14" s="27" t="s">
        <v>11</v>
      </c>
      <c r="L14" s="24" t="s">
        <v>0</v>
      </c>
      <c r="M14" s="24" t="s">
        <v>2</v>
      </c>
      <c r="N14" s="24" t="s">
        <v>3</v>
      </c>
      <c r="O14" s="29"/>
      <c r="P14" s="30"/>
    </row>
    <row r="15" spans="1:16">
      <c r="B15">
        <f t="shared" si="0"/>
        <v>14</v>
      </c>
      <c r="C15">
        <f t="shared" si="1"/>
        <v>14</v>
      </c>
      <c r="D15" s="3">
        <v>73</v>
      </c>
      <c r="E15" s="4">
        <v>41877</v>
      </c>
      <c r="F15" s="5">
        <v>2150000</v>
      </c>
      <c r="G15" s="5">
        <v>29452</v>
      </c>
      <c r="H15" s="6">
        <v>2007</v>
      </c>
      <c r="I15" s="7" t="str">
        <f t="shared" si="2"/>
        <v>0 km</v>
      </c>
      <c r="K15" s="24" t="s">
        <v>15</v>
      </c>
      <c r="L15" s="25">
        <f>SUM(D2:D47)/46</f>
        <v>78.413043478260875</v>
      </c>
      <c r="M15" s="26">
        <f>SUM(F2:F47)/B47</f>
        <v>2070434.7826086956</v>
      </c>
      <c r="N15" s="26">
        <f>SUM(G2:G47)/B47</f>
        <v>27197.17391304348</v>
      </c>
      <c r="O15" s="22"/>
      <c r="P15" s="31"/>
    </row>
    <row r="16" spans="1:16">
      <c r="B16">
        <f t="shared" si="0"/>
        <v>15</v>
      </c>
      <c r="C16">
        <f t="shared" si="1"/>
        <v>15</v>
      </c>
      <c r="D16" s="3">
        <v>82</v>
      </c>
      <c r="E16" s="4">
        <v>41824</v>
      </c>
      <c r="F16" s="5">
        <v>1700000</v>
      </c>
      <c r="G16" s="5">
        <v>20732</v>
      </c>
      <c r="H16" s="6">
        <v>1966</v>
      </c>
      <c r="I16" s="7" t="str">
        <f t="shared" si="2"/>
        <v>0 km</v>
      </c>
      <c r="K16" s="32"/>
      <c r="L16" s="22"/>
      <c r="M16" s="22"/>
      <c r="N16" s="22"/>
      <c r="O16" s="22"/>
      <c r="P16" s="31"/>
    </row>
    <row r="17" spans="2:16">
      <c r="B17">
        <f t="shared" si="0"/>
        <v>16</v>
      </c>
      <c r="C17">
        <f t="shared" si="1"/>
        <v>16</v>
      </c>
      <c r="D17" s="3">
        <v>131</v>
      </c>
      <c r="E17" s="4">
        <v>41824</v>
      </c>
      <c r="F17" s="5">
        <v>2400000</v>
      </c>
      <c r="G17" s="5">
        <v>18321</v>
      </c>
      <c r="H17" s="6">
        <v>2005</v>
      </c>
      <c r="I17" s="7" t="str">
        <f t="shared" si="2"/>
        <v>0 km</v>
      </c>
      <c r="K17" s="27" t="s">
        <v>20</v>
      </c>
      <c r="L17" s="24" t="s">
        <v>21</v>
      </c>
      <c r="M17" s="24" t="s">
        <v>22</v>
      </c>
      <c r="N17" s="24" t="s">
        <v>23</v>
      </c>
      <c r="O17" s="24" t="s">
        <v>24</v>
      </c>
      <c r="P17" s="31"/>
    </row>
    <row r="18" spans="2:16">
      <c r="B18">
        <f t="shared" si="0"/>
        <v>17</v>
      </c>
      <c r="C18">
        <f t="shared" si="1"/>
        <v>17</v>
      </c>
      <c r="D18" s="3">
        <v>154</v>
      </c>
      <c r="E18" s="4">
        <v>41817</v>
      </c>
      <c r="F18" s="5">
        <v>2600000</v>
      </c>
      <c r="G18" s="5">
        <v>16883</v>
      </c>
      <c r="H18" s="6">
        <v>1989</v>
      </c>
      <c r="I18" s="7" t="str">
        <f t="shared" si="2"/>
        <v>0 km</v>
      </c>
      <c r="K18" s="24" t="s">
        <v>25</v>
      </c>
      <c r="L18" s="27">
        <v>36</v>
      </c>
      <c r="M18" s="27">
        <v>6</v>
      </c>
      <c r="N18" s="27">
        <v>4</v>
      </c>
      <c r="O18" s="27">
        <v>0</v>
      </c>
      <c r="P18" s="31"/>
    </row>
    <row r="19" spans="2:16">
      <c r="B19">
        <f t="shared" si="0"/>
        <v>18</v>
      </c>
      <c r="C19">
        <f t="shared" si="1"/>
        <v>18</v>
      </c>
      <c r="D19" s="3">
        <v>105</v>
      </c>
      <c r="E19" s="4">
        <v>41809</v>
      </c>
      <c r="F19" s="5">
        <v>2150000</v>
      </c>
      <c r="G19" s="5">
        <v>20476</v>
      </c>
      <c r="H19" s="6">
        <v>1988</v>
      </c>
      <c r="I19" s="7" t="str">
        <f t="shared" si="2"/>
        <v>0 km</v>
      </c>
      <c r="K19" s="24" t="s">
        <v>26</v>
      </c>
      <c r="L19" s="28">
        <v>27127</v>
      </c>
      <c r="M19" s="28">
        <v>28323</v>
      </c>
      <c r="N19" s="28">
        <v>26141</v>
      </c>
      <c r="O19" s="28" t="s">
        <v>33</v>
      </c>
      <c r="P19" s="31"/>
    </row>
    <row r="20" spans="2:16">
      <c r="B20">
        <f t="shared" si="0"/>
        <v>19</v>
      </c>
      <c r="C20">
        <f t="shared" si="1"/>
        <v>19</v>
      </c>
      <c r="D20" s="3">
        <v>60</v>
      </c>
      <c r="E20" s="4">
        <v>41805</v>
      </c>
      <c r="F20" s="5">
        <v>1510000</v>
      </c>
      <c r="G20" s="5">
        <v>25167</v>
      </c>
      <c r="H20" s="6">
        <v>1975</v>
      </c>
      <c r="I20" s="7" t="str">
        <f t="shared" si="2"/>
        <v>0 km</v>
      </c>
      <c r="K20" s="32"/>
      <c r="L20" s="22"/>
      <c r="M20" s="22"/>
      <c r="N20" s="22"/>
      <c r="O20" s="22"/>
      <c r="P20" s="31"/>
    </row>
    <row r="21" spans="2:16">
      <c r="B21">
        <f t="shared" si="0"/>
        <v>20</v>
      </c>
      <c r="C21">
        <f t="shared" si="1"/>
        <v>20</v>
      </c>
      <c r="D21" s="3">
        <v>66</v>
      </c>
      <c r="E21" s="4">
        <v>41802</v>
      </c>
      <c r="F21" s="5">
        <v>1650000</v>
      </c>
      <c r="G21" s="5">
        <v>25000</v>
      </c>
      <c r="H21" s="6">
        <v>2009</v>
      </c>
      <c r="I21" s="7" t="str">
        <f t="shared" si="2"/>
        <v>0 km</v>
      </c>
      <c r="K21" s="27" t="s">
        <v>4</v>
      </c>
      <c r="L21" s="24">
        <v>-1970</v>
      </c>
      <c r="M21" s="24" t="s">
        <v>27</v>
      </c>
      <c r="N21" s="24" t="s">
        <v>28</v>
      </c>
      <c r="O21" s="24" t="s">
        <v>29</v>
      </c>
      <c r="P21" s="24" t="s">
        <v>30</v>
      </c>
    </row>
    <row r="22" spans="2:16">
      <c r="B22">
        <f t="shared" si="0"/>
        <v>21</v>
      </c>
      <c r="C22">
        <f t="shared" si="1"/>
        <v>21</v>
      </c>
      <c r="D22" s="3">
        <v>158</v>
      </c>
      <c r="E22" s="4">
        <v>41800</v>
      </c>
      <c r="F22" s="5">
        <v>5000000</v>
      </c>
      <c r="G22" s="5">
        <v>31646</v>
      </c>
      <c r="H22" s="6">
        <v>2005</v>
      </c>
      <c r="I22" s="7" t="str">
        <f t="shared" si="2"/>
        <v>0 km</v>
      </c>
      <c r="K22" s="24" t="s">
        <v>25</v>
      </c>
      <c r="L22" s="27">
        <v>5</v>
      </c>
      <c r="M22" s="27">
        <v>10</v>
      </c>
      <c r="N22" s="27">
        <v>8</v>
      </c>
      <c r="O22" s="27">
        <v>2</v>
      </c>
      <c r="P22" s="27">
        <v>21</v>
      </c>
    </row>
    <row r="23" spans="2:16">
      <c r="B23">
        <f t="shared" si="0"/>
        <v>22</v>
      </c>
      <c r="C23">
        <f t="shared" si="1"/>
        <v>22</v>
      </c>
      <c r="D23" s="3">
        <v>62</v>
      </c>
      <c r="E23" s="4">
        <v>41766</v>
      </c>
      <c r="F23" s="5">
        <v>1900000</v>
      </c>
      <c r="G23" s="5">
        <v>30645</v>
      </c>
      <c r="H23" s="6">
        <v>1978</v>
      </c>
      <c r="I23" s="7" t="str">
        <f t="shared" si="2"/>
        <v>0 km</v>
      </c>
      <c r="K23" s="24" t="s">
        <v>26</v>
      </c>
      <c r="L23" s="28">
        <v>26358</v>
      </c>
      <c r="M23" s="28">
        <v>28259</v>
      </c>
      <c r="N23" s="28">
        <v>27537</v>
      </c>
      <c r="O23" s="28">
        <v>25902</v>
      </c>
      <c r="P23" s="28">
        <v>26886</v>
      </c>
    </row>
    <row r="24" spans="2:16">
      <c r="B24">
        <f t="shared" si="0"/>
        <v>23</v>
      </c>
      <c r="C24">
        <f t="shared" si="1"/>
        <v>23</v>
      </c>
      <c r="D24" s="3">
        <v>67</v>
      </c>
      <c r="E24" s="4">
        <v>41743</v>
      </c>
      <c r="F24" s="5">
        <v>1500000</v>
      </c>
      <c r="G24" s="5">
        <v>22388</v>
      </c>
      <c r="H24" s="6">
        <v>2008</v>
      </c>
      <c r="I24" s="7" t="str">
        <f t="shared" si="2"/>
        <v>0 km</v>
      </c>
    </row>
    <row r="25" spans="2:16">
      <c r="B25">
        <f t="shared" si="0"/>
        <v>24</v>
      </c>
      <c r="C25">
        <f t="shared" si="1"/>
        <v>24</v>
      </c>
      <c r="D25" s="3">
        <v>86</v>
      </c>
      <c r="E25" s="4">
        <v>41736</v>
      </c>
      <c r="F25" s="5">
        <v>2400000</v>
      </c>
      <c r="G25" s="5">
        <v>27907</v>
      </c>
      <c r="H25" s="6">
        <v>2005</v>
      </c>
      <c r="I25" s="7" t="str">
        <f t="shared" si="2"/>
        <v>0 km</v>
      </c>
    </row>
    <row r="26" spans="2:16">
      <c r="B26">
        <f t="shared" si="0"/>
        <v>25</v>
      </c>
      <c r="C26">
        <f t="shared" si="1"/>
        <v>25</v>
      </c>
      <c r="D26" s="3">
        <v>84</v>
      </c>
      <c r="E26" s="4">
        <v>41729</v>
      </c>
      <c r="F26" s="5">
        <v>2200000</v>
      </c>
      <c r="G26" s="5">
        <v>26190</v>
      </c>
      <c r="H26" s="6">
        <v>1998</v>
      </c>
      <c r="I26" s="7" t="str">
        <f t="shared" si="2"/>
        <v>0 km</v>
      </c>
    </row>
    <row r="27" spans="2:16">
      <c r="B27">
        <f t="shared" si="0"/>
        <v>26</v>
      </c>
      <c r="C27">
        <f t="shared" si="1"/>
        <v>26</v>
      </c>
      <c r="D27" s="3">
        <v>67</v>
      </c>
      <c r="E27" s="4">
        <v>41727</v>
      </c>
      <c r="F27" s="5">
        <v>1700000</v>
      </c>
      <c r="G27" s="5">
        <v>25373</v>
      </c>
      <c r="H27" s="6">
        <v>2008</v>
      </c>
      <c r="I27" s="7" t="str">
        <f t="shared" si="2"/>
        <v>0 km</v>
      </c>
      <c r="K27" s="27" t="s">
        <v>34</v>
      </c>
      <c r="L27" s="24" t="s">
        <v>0</v>
      </c>
      <c r="M27" s="24" t="s">
        <v>2</v>
      </c>
      <c r="N27" s="24" t="s">
        <v>3</v>
      </c>
      <c r="O27" s="29"/>
      <c r="P27" s="30"/>
    </row>
    <row r="28" spans="2:16">
      <c r="B28">
        <f t="shared" si="0"/>
        <v>27</v>
      </c>
      <c r="C28">
        <f t="shared" si="1"/>
        <v>27</v>
      </c>
      <c r="D28" s="3">
        <v>67</v>
      </c>
      <c r="E28" s="4">
        <v>41705</v>
      </c>
      <c r="F28" s="5">
        <v>1700000</v>
      </c>
      <c r="G28" s="5">
        <v>25373</v>
      </c>
      <c r="H28" s="6">
        <v>2005</v>
      </c>
      <c r="I28" s="7" t="str">
        <f t="shared" si="2"/>
        <v>0 km</v>
      </c>
      <c r="K28" s="24" t="s">
        <v>17</v>
      </c>
      <c r="L28" s="25">
        <f>SUM(D48:D103)/B103</f>
        <v>92.678571428571431</v>
      </c>
      <c r="M28" s="26">
        <f>SUM(F48:F103)/B103</f>
        <v>2467276.7857142859</v>
      </c>
      <c r="N28" s="26">
        <f>SUM(G48:G103)/B103</f>
        <v>27024.517857142859</v>
      </c>
      <c r="O28" s="22"/>
      <c r="P28" s="31"/>
    </row>
    <row r="29" spans="2:16">
      <c r="B29">
        <f t="shared" si="0"/>
        <v>28</v>
      </c>
      <c r="C29">
        <f t="shared" si="1"/>
        <v>28</v>
      </c>
      <c r="D29" s="3">
        <v>67</v>
      </c>
      <c r="E29" s="4">
        <v>41701</v>
      </c>
      <c r="F29" s="5">
        <v>1500000</v>
      </c>
      <c r="G29" s="5">
        <v>22388</v>
      </c>
      <c r="H29" s="6">
        <v>2008</v>
      </c>
      <c r="I29" s="7" t="str">
        <f t="shared" si="2"/>
        <v>0 km</v>
      </c>
      <c r="K29" s="32"/>
      <c r="L29" s="22"/>
      <c r="M29" s="22"/>
      <c r="N29" s="22"/>
      <c r="O29" s="22"/>
      <c r="P29" s="31"/>
    </row>
    <row r="30" spans="2:16">
      <c r="B30">
        <f t="shared" si="0"/>
        <v>29</v>
      </c>
      <c r="C30">
        <f t="shared" si="1"/>
        <v>29</v>
      </c>
      <c r="D30" s="3">
        <v>88</v>
      </c>
      <c r="E30" s="4">
        <v>41689</v>
      </c>
      <c r="F30" s="5">
        <v>2050000</v>
      </c>
      <c r="G30" s="5">
        <v>23295</v>
      </c>
      <c r="H30" s="6">
        <v>1977</v>
      </c>
      <c r="I30" s="7" t="str">
        <f t="shared" si="2"/>
        <v>0 km</v>
      </c>
      <c r="K30" s="27" t="s">
        <v>20</v>
      </c>
      <c r="L30" s="24" t="s">
        <v>21</v>
      </c>
      <c r="M30" s="24" t="s">
        <v>22</v>
      </c>
      <c r="N30" s="24" t="s">
        <v>23</v>
      </c>
      <c r="O30" s="24" t="s">
        <v>24</v>
      </c>
      <c r="P30" s="31"/>
    </row>
    <row r="31" spans="2:16">
      <c r="B31">
        <f t="shared" si="0"/>
        <v>30</v>
      </c>
      <c r="C31">
        <f t="shared" si="1"/>
        <v>30</v>
      </c>
      <c r="D31" s="3">
        <v>110</v>
      </c>
      <c r="E31" s="4">
        <v>41688</v>
      </c>
      <c r="F31" s="5">
        <v>2800000</v>
      </c>
      <c r="G31" s="5">
        <v>25455</v>
      </c>
      <c r="H31" s="6">
        <v>2004</v>
      </c>
      <c r="I31" s="7" t="str">
        <f t="shared" si="2"/>
        <v>0 km</v>
      </c>
      <c r="K31" s="24" t="s">
        <v>25</v>
      </c>
      <c r="L31" s="27">
        <v>33</v>
      </c>
      <c r="M31" s="27">
        <v>12</v>
      </c>
      <c r="N31" s="27">
        <v>8</v>
      </c>
      <c r="O31" s="27">
        <v>3</v>
      </c>
      <c r="P31" s="31"/>
    </row>
    <row r="32" spans="2:16">
      <c r="B32">
        <f t="shared" si="0"/>
        <v>31</v>
      </c>
      <c r="C32">
        <f t="shared" si="1"/>
        <v>31</v>
      </c>
      <c r="D32" s="3">
        <v>54</v>
      </c>
      <c r="E32" s="4">
        <v>41681</v>
      </c>
      <c r="F32" s="5">
        <v>1300000</v>
      </c>
      <c r="G32" s="5">
        <v>24074</v>
      </c>
      <c r="H32" s="6">
        <v>1968</v>
      </c>
      <c r="I32" s="7" t="str">
        <f t="shared" si="2"/>
        <v>0 km</v>
      </c>
      <c r="K32" s="24" t="s">
        <v>26</v>
      </c>
      <c r="L32" s="28">
        <v>27990</v>
      </c>
      <c r="M32" s="28">
        <v>25687</v>
      </c>
      <c r="N32" s="28">
        <v>25747</v>
      </c>
      <c r="O32" s="28">
        <v>25172</v>
      </c>
      <c r="P32" s="31"/>
    </row>
    <row r="33" spans="1:16">
      <c r="B33">
        <f t="shared" si="0"/>
        <v>32</v>
      </c>
      <c r="C33">
        <f t="shared" si="1"/>
        <v>32</v>
      </c>
      <c r="D33" s="3">
        <v>74</v>
      </c>
      <c r="E33" s="4">
        <v>41666</v>
      </c>
      <c r="F33" s="5">
        <v>1650000</v>
      </c>
      <c r="G33" s="5">
        <v>22297</v>
      </c>
      <c r="H33" s="6">
        <v>1975</v>
      </c>
      <c r="I33" s="7" t="str">
        <f t="shared" si="2"/>
        <v>0 km</v>
      </c>
      <c r="K33" s="32"/>
      <c r="L33" s="22"/>
      <c r="M33" s="22"/>
      <c r="N33" s="22"/>
      <c r="O33" s="22"/>
      <c r="P33" s="31"/>
    </row>
    <row r="34" spans="1:16">
      <c r="B34">
        <f t="shared" si="0"/>
        <v>33</v>
      </c>
      <c r="C34">
        <f t="shared" si="1"/>
        <v>33</v>
      </c>
      <c r="D34" s="3">
        <v>40</v>
      </c>
      <c r="E34" s="4">
        <v>41655</v>
      </c>
      <c r="F34" s="5">
        <v>1230000</v>
      </c>
      <c r="G34" s="5">
        <v>30750</v>
      </c>
      <c r="H34" s="6">
        <v>2006</v>
      </c>
      <c r="I34" s="7" t="str">
        <f t="shared" si="2"/>
        <v>0 km</v>
      </c>
      <c r="K34" s="27" t="s">
        <v>4</v>
      </c>
      <c r="L34" s="24">
        <v>-1970</v>
      </c>
      <c r="M34" s="24" t="s">
        <v>27</v>
      </c>
      <c r="N34" s="24" t="s">
        <v>28</v>
      </c>
      <c r="O34" s="24" t="s">
        <v>29</v>
      </c>
      <c r="P34" s="24" t="s">
        <v>30</v>
      </c>
    </row>
    <row r="35" spans="1:16">
      <c r="B35">
        <f t="shared" si="0"/>
        <v>34</v>
      </c>
      <c r="C35">
        <f t="shared" si="1"/>
        <v>34</v>
      </c>
      <c r="D35" s="3">
        <v>51</v>
      </c>
      <c r="E35" s="4">
        <v>41647</v>
      </c>
      <c r="F35" s="5">
        <v>1400000</v>
      </c>
      <c r="G35" s="5">
        <v>27451</v>
      </c>
      <c r="H35" s="6">
        <v>1976</v>
      </c>
      <c r="I35" s="7" t="str">
        <f t="shared" si="2"/>
        <v>0 km</v>
      </c>
      <c r="K35" s="24" t="s">
        <v>25</v>
      </c>
      <c r="L35" s="27">
        <v>1</v>
      </c>
      <c r="M35" s="27">
        <v>7</v>
      </c>
      <c r="N35" s="27">
        <v>14</v>
      </c>
      <c r="O35" s="27">
        <v>9</v>
      </c>
      <c r="P35" s="27">
        <v>25</v>
      </c>
    </row>
    <row r="36" spans="1:16">
      <c r="B36">
        <f t="shared" si="0"/>
        <v>35</v>
      </c>
      <c r="C36">
        <f t="shared" si="1"/>
        <v>35</v>
      </c>
      <c r="D36" s="3">
        <v>87</v>
      </c>
      <c r="E36" s="4">
        <v>41619</v>
      </c>
      <c r="F36" s="5">
        <v>2350000</v>
      </c>
      <c r="G36" s="5">
        <v>27011</v>
      </c>
      <c r="H36" s="6">
        <v>2001</v>
      </c>
      <c r="I36" s="7" t="str">
        <f t="shared" si="2"/>
        <v>0 km</v>
      </c>
      <c r="K36" s="24" t="s">
        <v>26</v>
      </c>
      <c r="L36" s="28">
        <v>15230</v>
      </c>
      <c r="M36" s="28">
        <v>32126</v>
      </c>
      <c r="N36" s="28">
        <v>26311</v>
      </c>
      <c r="O36" s="28">
        <v>27699</v>
      </c>
      <c r="P36" s="28">
        <v>26225</v>
      </c>
    </row>
    <row r="37" spans="1:16">
      <c r="B37">
        <f t="shared" si="0"/>
        <v>36</v>
      </c>
      <c r="C37">
        <f t="shared" si="1"/>
        <v>36</v>
      </c>
      <c r="D37" s="3">
        <v>61</v>
      </c>
      <c r="E37" s="4">
        <v>41611</v>
      </c>
      <c r="F37" s="5">
        <v>1920000</v>
      </c>
      <c r="G37" s="5">
        <v>31475</v>
      </c>
      <c r="H37" s="6">
        <v>1968</v>
      </c>
      <c r="I37" s="7" t="str">
        <f t="shared" si="2"/>
        <v>0 km</v>
      </c>
    </row>
    <row r="38" spans="1:16">
      <c r="B38">
        <f t="shared" si="0"/>
        <v>37</v>
      </c>
      <c r="C38">
        <f t="shared" si="1"/>
        <v>37</v>
      </c>
      <c r="D38" s="3">
        <v>67</v>
      </c>
      <c r="E38" s="4">
        <v>41611</v>
      </c>
      <c r="F38" s="5">
        <v>1640000</v>
      </c>
      <c r="G38" s="5">
        <v>24478</v>
      </c>
      <c r="H38" s="6">
        <v>2007</v>
      </c>
      <c r="I38" s="7" t="str">
        <f t="shared" si="2"/>
        <v>0 km</v>
      </c>
    </row>
    <row r="39" spans="1:16">
      <c r="B39">
        <f t="shared" si="0"/>
        <v>38</v>
      </c>
      <c r="C39">
        <f t="shared" si="1"/>
        <v>38</v>
      </c>
      <c r="D39" s="3">
        <v>116</v>
      </c>
      <c r="E39" s="4">
        <v>41605</v>
      </c>
      <c r="F39" s="5">
        <v>4150000</v>
      </c>
      <c r="G39" s="5">
        <v>35776</v>
      </c>
      <c r="H39" s="6">
        <v>2007</v>
      </c>
      <c r="I39" s="7" t="str">
        <f t="shared" si="2"/>
        <v>0 km</v>
      </c>
    </row>
    <row r="40" spans="1:16">
      <c r="B40">
        <f t="shared" si="0"/>
        <v>39</v>
      </c>
      <c r="C40">
        <f t="shared" si="1"/>
        <v>39</v>
      </c>
      <c r="D40" s="3">
        <v>58</v>
      </c>
      <c r="E40" s="4">
        <v>41589</v>
      </c>
      <c r="F40" s="5">
        <v>2125000</v>
      </c>
      <c r="G40" s="5">
        <v>36638</v>
      </c>
      <c r="H40" s="6">
        <v>1973</v>
      </c>
      <c r="I40" s="7" t="str">
        <f t="shared" si="2"/>
        <v>0 km</v>
      </c>
    </row>
    <row r="41" spans="1:16">
      <c r="B41">
        <f t="shared" si="0"/>
        <v>40</v>
      </c>
      <c r="C41">
        <f t="shared" si="1"/>
        <v>40</v>
      </c>
      <c r="D41" s="3">
        <v>67</v>
      </c>
      <c r="E41" s="4">
        <v>41585</v>
      </c>
      <c r="F41" s="5">
        <v>1600000</v>
      </c>
      <c r="G41" s="5">
        <v>23881</v>
      </c>
      <c r="H41" s="6">
        <v>2008</v>
      </c>
      <c r="I41" s="7" t="str">
        <f t="shared" si="2"/>
        <v>0 km</v>
      </c>
    </row>
    <row r="42" spans="1:16">
      <c r="B42">
        <f t="shared" si="0"/>
        <v>41</v>
      </c>
      <c r="C42">
        <f t="shared" si="1"/>
        <v>41</v>
      </c>
      <c r="D42" s="3">
        <v>64</v>
      </c>
      <c r="E42" s="4">
        <v>41583</v>
      </c>
      <c r="F42" s="5">
        <v>1400000</v>
      </c>
      <c r="G42" s="5">
        <v>21875</v>
      </c>
      <c r="H42" s="6">
        <v>1976</v>
      </c>
      <c r="I42" s="7" t="str">
        <f t="shared" si="2"/>
        <v>0 km</v>
      </c>
    </row>
    <row r="43" spans="1:16">
      <c r="B43">
        <f t="shared" si="0"/>
        <v>42</v>
      </c>
      <c r="C43">
        <f t="shared" si="1"/>
        <v>42</v>
      </c>
      <c r="D43" s="3">
        <v>57</v>
      </c>
      <c r="E43" s="4">
        <v>41565</v>
      </c>
      <c r="F43" s="5">
        <v>1460000</v>
      </c>
      <c r="G43" s="5">
        <v>25614</v>
      </c>
      <c r="H43" s="6">
        <v>1991</v>
      </c>
      <c r="I43" s="7" t="str">
        <f t="shared" si="2"/>
        <v>0 km</v>
      </c>
    </row>
    <row r="44" spans="1:16">
      <c r="B44">
        <f t="shared" si="0"/>
        <v>43</v>
      </c>
      <c r="C44">
        <f t="shared" si="1"/>
        <v>43</v>
      </c>
      <c r="D44" s="3">
        <v>76</v>
      </c>
      <c r="E44" s="4">
        <v>41561</v>
      </c>
      <c r="F44" s="5">
        <v>1610000</v>
      </c>
      <c r="G44" s="5">
        <v>21184</v>
      </c>
      <c r="H44" s="6">
        <v>1967</v>
      </c>
      <c r="I44" s="7" t="str">
        <f t="shared" si="2"/>
        <v>0 km</v>
      </c>
    </row>
    <row r="45" spans="1:16">
      <c r="B45">
        <f t="shared" si="0"/>
        <v>44</v>
      </c>
      <c r="C45">
        <f t="shared" si="1"/>
        <v>44</v>
      </c>
      <c r="D45" s="3">
        <v>46</v>
      </c>
      <c r="E45" s="4">
        <v>41558</v>
      </c>
      <c r="F45" s="5">
        <v>1700000</v>
      </c>
      <c r="G45" s="5">
        <v>36957</v>
      </c>
      <c r="H45" s="6">
        <v>1973</v>
      </c>
      <c r="I45" s="7" t="str">
        <f t="shared" si="2"/>
        <v>0 km</v>
      </c>
    </row>
    <row r="46" spans="1:16">
      <c r="B46">
        <f t="shared" si="0"/>
        <v>45</v>
      </c>
      <c r="C46">
        <f t="shared" si="1"/>
        <v>45</v>
      </c>
      <c r="D46" s="3">
        <v>67</v>
      </c>
      <c r="E46" s="4">
        <v>41557</v>
      </c>
      <c r="F46" s="5">
        <v>1630000</v>
      </c>
      <c r="G46" s="5">
        <v>24328</v>
      </c>
      <c r="H46" s="6">
        <v>2007</v>
      </c>
      <c r="I46" s="7" t="str">
        <f t="shared" si="2"/>
        <v>0 km</v>
      </c>
    </row>
    <row r="47" spans="1:16" ht="16" thickBot="1">
      <c r="A47" s="8"/>
      <c r="B47" s="19">
        <f t="shared" si="0"/>
        <v>46</v>
      </c>
      <c r="C47" s="21">
        <f t="shared" si="1"/>
        <v>46</v>
      </c>
      <c r="D47" s="9">
        <v>76</v>
      </c>
      <c r="E47" s="10">
        <v>41556</v>
      </c>
      <c r="F47" s="11">
        <v>3050000</v>
      </c>
      <c r="G47" s="11">
        <v>40132</v>
      </c>
      <c r="H47" s="12">
        <v>2007</v>
      </c>
      <c r="I47" s="13" t="str">
        <f t="shared" si="2"/>
        <v>0 km</v>
      </c>
      <c r="J47" s="20"/>
    </row>
    <row r="48" spans="1:16">
      <c r="A48" s="1" t="s">
        <v>34</v>
      </c>
      <c r="B48">
        <v>1</v>
      </c>
      <c r="C48">
        <f t="shared" si="1"/>
        <v>47</v>
      </c>
      <c r="D48" s="14">
        <v>134</v>
      </c>
      <c r="E48" s="15">
        <v>41936</v>
      </c>
      <c r="F48" s="16">
        <v>3700000</v>
      </c>
      <c r="G48" s="16">
        <v>27612</v>
      </c>
      <c r="H48" s="17">
        <v>1997</v>
      </c>
      <c r="I48" s="18" t="s">
        <v>14</v>
      </c>
    </row>
    <row r="49" spans="2:9">
      <c r="B49">
        <f>B48+1</f>
        <v>2</v>
      </c>
      <c r="C49">
        <f t="shared" si="1"/>
        <v>48</v>
      </c>
      <c r="D49" s="3">
        <v>64</v>
      </c>
      <c r="E49" s="4">
        <v>41905</v>
      </c>
      <c r="F49" s="5">
        <v>1800000</v>
      </c>
      <c r="G49" s="5">
        <v>28125</v>
      </c>
      <c r="H49" s="6">
        <v>1978</v>
      </c>
      <c r="I49" s="7" t="str">
        <f>I48</f>
        <v>1 - 5 km</v>
      </c>
    </row>
    <row r="50" spans="2:9">
      <c r="B50">
        <f t="shared" ref="B50:B103" si="3">B49+1</f>
        <v>3</v>
      </c>
      <c r="C50">
        <f t="shared" si="1"/>
        <v>49</v>
      </c>
      <c r="D50" s="3">
        <v>107</v>
      </c>
      <c r="E50" s="4">
        <v>41898</v>
      </c>
      <c r="F50" s="5">
        <v>2600000</v>
      </c>
      <c r="G50" s="5">
        <v>24299</v>
      </c>
      <c r="H50" s="6">
        <v>1981</v>
      </c>
      <c r="I50" s="7" t="str">
        <f t="shared" ref="I50:I103" si="4">I49</f>
        <v>1 - 5 km</v>
      </c>
    </row>
    <row r="51" spans="2:9">
      <c r="B51">
        <f t="shared" si="3"/>
        <v>4</v>
      </c>
      <c r="C51">
        <f t="shared" si="1"/>
        <v>50</v>
      </c>
      <c r="D51" s="3">
        <v>103</v>
      </c>
      <c r="E51" s="4">
        <v>41898</v>
      </c>
      <c r="F51" s="5">
        <v>2200000</v>
      </c>
      <c r="G51" s="5">
        <v>21359</v>
      </c>
      <c r="H51" s="6">
        <v>2001</v>
      </c>
      <c r="I51" s="7" t="str">
        <f t="shared" si="4"/>
        <v>1 - 5 km</v>
      </c>
    </row>
    <row r="52" spans="2:9">
      <c r="B52">
        <f t="shared" si="3"/>
        <v>5</v>
      </c>
      <c r="C52">
        <f t="shared" si="1"/>
        <v>51</v>
      </c>
      <c r="D52" s="3">
        <v>126</v>
      </c>
      <c r="E52" s="4">
        <v>41893</v>
      </c>
      <c r="F52" s="5">
        <v>3700000</v>
      </c>
      <c r="G52" s="5">
        <v>29365</v>
      </c>
      <c r="H52" s="6">
        <v>1995</v>
      </c>
      <c r="I52" s="7" t="str">
        <f t="shared" si="4"/>
        <v>1 - 5 km</v>
      </c>
    </row>
    <row r="53" spans="2:9">
      <c r="B53">
        <f t="shared" si="3"/>
        <v>6</v>
      </c>
      <c r="C53">
        <f t="shared" si="1"/>
        <v>52</v>
      </c>
      <c r="D53" s="3">
        <v>73</v>
      </c>
      <c r="E53" s="4">
        <v>41883</v>
      </c>
      <c r="F53" s="5">
        <v>1450000</v>
      </c>
      <c r="G53" s="5">
        <v>19863</v>
      </c>
      <c r="H53" s="6">
        <v>1982</v>
      </c>
      <c r="I53" s="7" t="str">
        <f t="shared" si="4"/>
        <v>1 - 5 km</v>
      </c>
    </row>
    <row r="54" spans="2:9">
      <c r="B54">
        <f t="shared" si="3"/>
        <v>7</v>
      </c>
      <c r="C54">
        <f t="shared" si="1"/>
        <v>53</v>
      </c>
      <c r="D54" s="3">
        <v>132</v>
      </c>
      <c r="E54" s="4">
        <v>41831</v>
      </c>
      <c r="F54" s="5">
        <v>2200000</v>
      </c>
      <c r="G54" s="5">
        <v>16667</v>
      </c>
      <c r="H54" s="6">
        <v>2001</v>
      </c>
      <c r="I54" s="7" t="str">
        <f t="shared" si="4"/>
        <v>1 - 5 km</v>
      </c>
    </row>
    <row r="55" spans="2:9">
      <c r="B55">
        <f t="shared" si="3"/>
        <v>8</v>
      </c>
      <c r="C55">
        <f t="shared" si="1"/>
        <v>54</v>
      </c>
      <c r="D55" s="3">
        <v>77</v>
      </c>
      <c r="E55" s="4">
        <v>41824</v>
      </c>
      <c r="F55" s="5">
        <v>3110000</v>
      </c>
      <c r="G55" s="5">
        <v>40390</v>
      </c>
      <c r="H55" s="6">
        <v>1980</v>
      </c>
      <c r="I55" s="7" t="str">
        <f t="shared" si="4"/>
        <v>1 - 5 km</v>
      </c>
    </row>
    <row r="56" spans="2:9">
      <c r="B56">
        <f t="shared" si="3"/>
        <v>9</v>
      </c>
      <c r="C56">
        <f t="shared" si="1"/>
        <v>55</v>
      </c>
      <c r="D56" s="3">
        <v>124</v>
      </c>
      <c r="E56" s="4">
        <v>41813</v>
      </c>
      <c r="F56" s="5">
        <v>2840000</v>
      </c>
      <c r="G56" s="5">
        <v>22903</v>
      </c>
      <c r="H56" s="6">
        <v>2007</v>
      </c>
      <c r="I56" s="7" t="str">
        <f t="shared" si="4"/>
        <v>1 - 5 km</v>
      </c>
    </row>
    <row r="57" spans="2:9">
      <c r="B57">
        <f t="shared" si="3"/>
        <v>10</v>
      </c>
      <c r="C57">
        <f t="shared" si="1"/>
        <v>56</v>
      </c>
      <c r="D57" s="3">
        <v>96</v>
      </c>
      <c r="E57" s="4">
        <v>41807</v>
      </c>
      <c r="F57" s="5">
        <v>2450000</v>
      </c>
      <c r="G57" s="5">
        <v>25521</v>
      </c>
      <c r="H57" s="6">
        <v>1997</v>
      </c>
      <c r="I57" s="7" t="str">
        <f t="shared" si="4"/>
        <v>1 - 5 km</v>
      </c>
    </row>
    <row r="58" spans="2:9">
      <c r="B58">
        <f t="shared" si="3"/>
        <v>11</v>
      </c>
      <c r="C58">
        <f t="shared" si="1"/>
        <v>57</v>
      </c>
      <c r="D58" s="3">
        <v>62</v>
      </c>
      <c r="E58" s="4">
        <v>41800</v>
      </c>
      <c r="F58" s="5">
        <v>1750000</v>
      </c>
      <c r="G58" s="5">
        <v>28226</v>
      </c>
      <c r="H58" s="6">
        <v>2000</v>
      </c>
      <c r="I58" s="7" t="str">
        <f t="shared" si="4"/>
        <v>1 - 5 km</v>
      </c>
    </row>
    <row r="59" spans="2:9">
      <c r="B59">
        <f t="shared" si="3"/>
        <v>12</v>
      </c>
      <c r="C59">
        <f t="shared" si="1"/>
        <v>58</v>
      </c>
      <c r="D59" s="3">
        <v>52</v>
      </c>
      <c r="E59" s="4">
        <v>41786</v>
      </c>
      <c r="F59" s="5">
        <v>1050000</v>
      </c>
      <c r="G59" s="5">
        <v>20192</v>
      </c>
      <c r="H59" s="6">
        <v>2001</v>
      </c>
      <c r="I59" s="7" t="str">
        <f t="shared" si="4"/>
        <v>1 - 5 km</v>
      </c>
    </row>
    <row r="60" spans="2:9">
      <c r="B60">
        <f t="shared" si="3"/>
        <v>13</v>
      </c>
      <c r="C60">
        <f t="shared" si="1"/>
        <v>59</v>
      </c>
      <c r="D60" s="3">
        <v>54</v>
      </c>
      <c r="E60" s="4">
        <v>41781</v>
      </c>
      <c r="F60" s="5">
        <v>2025000</v>
      </c>
      <c r="G60" s="5">
        <v>37500</v>
      </c>
      <c r="H60" s="6">
        <v>1989</v>
      </c>
      <c r="I60" s="7" t="str">
        <f t="shared" si="4"/>
        <v>1 - 5 km</v>
      </c>
    </row>
    <row r="61" spans="2:9">
      <c r="B61">
        <f t="shared" si="3"/>
        <v>14</v>
      </c>
      <c r="C61">
        <f t="shared" si="1"/>
        <v>60</v>
      </c>
      <c r="D61" s="3">
        <v>54</v>
      </c>
      <c r="E61" s="4">
        <v>41744</v>
      </c>
      <c r="F61" s="5">
        <v>1250000</v>
      </c>
      <c r="G61" s="5">
        <v>23148</v>
      </c>
      <c r="H61" s="6">
        <v>1989</v>
      </c>
      <c r="I61" s="7" t="str">
        <f t="shared" si="4"/>
        <v>1 - 5 km</v>
      </c>
    </row>
    <row r="62" spans="2:9">
      <c r="B62">
        <f t="shared" si="3"/>
        <v>15</v>
      </c>
      <c r="C62">
        <f t="shared" si="1"/>
        <v>61</v>
      </c>
      <c r="D62" s="3">
        <v>109</v>
      </c>
      <c r="E62" s="4">
        <v>41739</v>
      </c>
      <c r="F62" s="5">
        <v>2410000</v>
      </c>
      <c r="G62" s="5">
        <v>22110</v>
      </c>
      <c r="H62" s="6">
        <v>2001</v>
      </c>
      <c r="I62" s="7" t="str">
        <f t="shared" si="4"/>
        <v>1 - 5 km</v>
      </c>
    </row>
    <row r="63" spans="2:9">
      <c r="B63">
        <f t="shared" si="3"/>
        <v>16</v>
      </c>
      <c r="C63">
        <f t="shared" si="1"/>
        <v>62</v>
      </c>
      <c r="D63" s="3">
        <v>56</v>
      </c>
      <c r="E63" s="4">
        <v>41738</v>
      </c>
      <c r="F63" s="5">
        <v>980000</v>
      </c>
      <c r="G63" s="5">
        <v>17500</v>
      </c>
      <c r="H63" s="6">
        <v>2001</v>
      </c>
      <c r="I63" s="7" t="str">
        <f t="shared" si="4"/>
        <v>1 - 5 km</v>
      </c>
    </row>
    <row r="64" spans="2:9">
      <c r="B64">
        <f t="shared" si="3"/>
        <v>17</v>
      </c>
      <c r="C64">
        <f t="shared" si="1"/>
        <v>63</v>
      </c>
      <c r="D64" s="3">
        <v>109</v>
      </c>
      <c r="E64" s="4">
        <v>41736</v>
      </c>
      <c r="F64" s="5">
        <v>2550000</v>
      </c>
      <c r="G64" s="5">
        <v>23394</v>
      </c>
      <c r="H64" s="6">
        <v>2001</v>
      </c>
      <c r="I64" s="7" t="str">
        <f t="shared" si="4"/>
        <v>1 - 5 km</v>
      </c>
    </row>
    <row r="65" spans="2:9">
      <c r="B65">
        <f t="shared" si="3"/>
        <v>18</v>
      </c>
      <c r="C65">
        <f t="shared" si="1"/>
        <v>64</v>
      </c>
      <c r="D65" s="3">
        <v>196</v>
      </c>
      <c r="E65" s="4">
        <v>41734</v>
      </c>
      <c r="F65" s="5">
        <v>6537500</v>
      </c>
      <c r="G65" s="5">
        <v>33355</v>
      </c>
      <c r="H65" s="6">
        <v>2010</v>
      </c>
      <c r="I65" s="7" t="str">
        <f t="shared" si="4"/>
        <v>1 - 5 km</v>
      </c>
    </row>
    <row r="66" spans="2:9">
      <c r="B66">
        <f t="shared" si="3"/>
        <v>19</v>
      </c>
      <c r="C66">
        <f t="shared" si="1"/>
        <v>65</v>
      </c>
      <c r="D66" s="3">
        <v>70</v>
      </c>
      <c r="E66" s="4">
        <v>41725</v>
      </c>
      <c r="F66" s="5">
        <v>2700000</v>
      </c>
      <c r="G66" s="5">
        <v>38571</v>
      </c>
      <c r="H66" s="6">
        <v>1997</v>
      </c>
      <c r="I66" s="7" t="str">
        <f t="shared" si="4"/>
        <v>1 - 5 km</v>
      </c>
    </row>
    <row r="67" spans="2:9">
      <c r="B67">
        <f t="shared" si="3"/>
        <v>20</v>
      </c>
      <c r="C67">
        <f t="shared" si="1"/>
        <v>66</v>
      </c>
      <c r="D67" s="3">
        <v>123</v>
      </c>
      <c r="E67" s="4">
        <v>41725</v>
      </c>
      <c r="F67" s="5">
        <v>3200000</v>
      </c>
      <c r="G67" s="5">
        <v>26016</v>
      </c>
      <c r="H67" s="6">
        <v>1997</v>
      </c>
      <c r="I67" s="7" t="str">
        <f t="shared" si="4"/>
        <v>1 - 5 km</v>
      </c>
    </row>
    <row r="68" spans="2:9">
      <c r="B68">
        <f t="shared" si="3"/>
        <v>21</v>
      </c>
      <c r="C68">
        <f t="shared" ref="C68:C103" si="5">C67+1</f>
        <v>67</v>
      </c>
      <c r="D68" s="3">
        <v>64</v>
      </c>
      <c r="E68" s="4">
        <v>41725</v>
      </c>
      <c r="F68" s="5">
        <v>1400000</v>
      </c>
      <c r="G68" s="5">
        <v>21875</v>
      </c>
      <c r="H68" s="6">
        <v>2002</v>
      </c>
      <c r="I68" s="7" t="str">
        <f t="shared" si="4"/>
        <v>1 - 5 km</v>
      </c>
    </row>
    <row r="69" spans="2:9">
      <c r="B69">
        <f t="shared" si="3"/>
        <v>22</v>
      </c>
      <c r="C69">
        <f t="shared" si="5"/>
        <v>68</v>
      </c>
      <c r="D69" s="3">
        <v>70</v>
      </c>
      <c r="E69" s="4">
        <v>41716</v>
      </c>
      <c r="F69" s="5">
        <v>3150000</v>
      </c>
      <c r="G69" s="5">
        <v>45000</v>
      </c>
      <c r="H69" s="6">
        <v>2014</v>
      </c>
      <c r="I69" s="7" t="str">
        <f t="shared" si="4"/>
        <v>1 - 5 km</v>
      </c>
    </row>
    <row r="70" spans="2:9">
      <c r="B70">
        <f t="shared" si="3"/>
        <v>23</v>
      </c>
      <c r="C70">
        <f t="shared" si="5"/>
        <v>69</v>
      </c>
      <c r="D70" s="3">
        <v>158</v>
      </c>
      <c r="E70" s="4">
        <v>41712</v>
      </c>
      <c r="F70" s="5">
        <v>4050000</v>
      </c>
      <c r="G70" s="5">
        <v>25633</v>
      </c>
      <c r="H70" s="6">
        <v>1998</v>
      </c>
      <c r="I70" s="7" t="str">
        <f t="shared" si="4"/>
        <v>1 - 5 km</v>
      </c>
    </row>
    <row r="71" spans="2:9">
      <c r="B71">
        <f t="shared" si="3"/>
        <v>24</v>
      </c>
      <c r="C71">
        <f t="shared" si="5"/>
        <v>70</v>
      </c>
      <c r="D71" s="3">
        <v>182</v>
      </c>
      <c r="E71" s="4">
        <v>41712</v>
      </c>
      <c r="F71" s="5">
        <v>3600000</v>
      </c>
      <c r="G71" s="5">
        <v>19780</v>
      </c>
      <c r="H71" s="6">
        <v>1997</v>
      </c>
      <c r="I71" s="7" t="str">
        <f t="shared" si="4"/>
        <v>1 - 5 km</v>
      </c>
    </row>
    <row r="72" spans="2:9">
      <c r="B72">
        <f t="shared" si="3"/>
        <v>25</v>
      </c>
      <c r="C72">
        <f t="shared" si="5"/>
        <v>71</v>
      </c>
      <c r="D72" s="3">
        <v>210</v>
      </c>
      <c r="E72" s="4">
        <v>41709</v>
      </c>
      <c r="F72" s="5">
        <v>4700000</v>
      </c>
      <c r="G72" s="5">
        <v>22381</v>
      </c>
      <c r="H72" s="6">
        <v>2006</v>
      </c>
      <c r="I72" s="7" t="str">
        <f t="shared" si="4"/>
        <v>1 - 5 km</v>
      </c>
    </row>
    <row r="73" spans="2:9">
      <c r="B73">
        <f t="shared" si="3"/>
        <v>26</v>
      </c>
      <c r="C73">
        <f t="shared" si="5"/>
        <v>72</v>
      </c>
      <c r="D73" s="3">
        <v>68</v>
      </c>
      <c r="E73" s="4">
        <v>41696</v>
      </c>
      <c r="F73" s="5">
        <v>2050000</v>
      </c>
      <c r="G73" s="5">
        <v>30147</v>
      </c>
      <c r="H73" s="6">
        <v>2005</v>
      </c>
      <c r="I73" s="7" t="str">
        <f t="shared" si="4"/>
        <v>1 - 5 km</v>
      </c>
    </row>
    <row r="74" spans="2:9">
      <c r="B74">
        <f t="shared" si="3"/>
        <v>27</v>
      </c>
      <c r="C74">
        <f t="shared" si="5"/>
        <v>73</v>
      </c>
      <c r="D74" s="3">
        <v>60</v>
      </c>
      <c r="E74" s="4">
        <v>41696</v>
      </c>
      <c r="F74" s="5">
        <v>1650000</v>
      </c>
      <c r="G74" s="5">
        <v>27500</v>
      </c>
      <c r="H74" s="6">
        <v>2005</v>
      </c>
      <c r="I74" s="7" t="str">
        <f t="shared" si="4"/>
        <v>1 - 5 km</v>
      </c>
    </row>
    <row r="75" spans="2:9">
      <c r="B75">
        <f t="shared" si="3"/>
        <v>28</v>
      </c>
      <c r="C75">
        <f t="shared" si="5"/>
        <v>74</v>
      </c>
      <c r="D75" s="3">
        <v>67</v>
      </c>
      <c r="E75" s="4">
        <v>41696</v>
      </c>
      <c r="F75" s="5">
        <v>1450000</v>
      </c>
      <c r="G75" s="5">
        <v>21642</v>
      </c>
      <c r="H75" s="6">
        <v>2002</v>
      </c>
      <c r="I75" s="7" t="str">
        <f t="shared" si="4"/>
        <v>1 - 5 km</v>
      </c>
    </row>
    <row r="76" spans="2:9">
      <c r="B76">
        <f t="shared" si="3"/>
        <v>29</v>
      </c>
      <c r="C76">
        <f t="shared" si="5"/>
        <v>75</v>
      </c>
      <c r="D76" s="3">
        <v>70</v>
      </c>
      <c r="E76" s="4">
        <v>41695</v>
      </c>
      <c r="F76" s="5">
        <v>2200000</v>
      </c>
      <c r="G76" s="5">
        <v>31429</v>
      </c>
      <c r="H76" s="6">
        <v>1978</v>
      </c>
      <c r="I76" s="7" t="str">
        <f t="shared" si="4"/>
        <v>1 - 5 km</v>
      </c>
    </row>
    <row r="77" spans="2:9">
      <c r="B77">
        <f t="shared" si="3"/>
        <v>30</v>
      </c>
      <c r="C77">
        <f t="shared" si="5"/>
        <v>76</v>
      </c>
      <c r="D77" s="3">
        <v>60</v>
      </c>
      <c r="E77" s="4">
        <v>41693</v>
      </c>
      <c r="F77" s="5">
        <v>1525000</v>
      </c>
      <c r="G77" s="5">
        <v>25417</v>
      </c>
      <c r="H77" s="6">
        <v>2006</v>
      </c>
      <c r="I77" s="7" t="str">
        <f t="shared" si="4"/>
        <v>1 - 5 km</v>
      </c>
    </row>
    <row r="78" spans="2:9">
      <c r="B78">
        <f t="shared" si="3"/>
        <v>31</v>
      </c>
      <c r="C78">
        <f t="shared" si="5"/>
        <v>77</v>
      </c>
      <c r="D78" s="3">
        <v>60</v>
      </c>
      <c r="E78" s="4">
        <v>41693</v>
      </c>
      <c r="F78" s="5">
        <v>1500000</v>
      </c>
      <c r="G78" s="5">
        <v>25000</v>
      </c>
      <c r="H78" s="6">
        <v>1985</v>
      </c>
      <c r="I78" s="7" t="str">
        <f t="shared" si="4"/>
        <v>1 - 5 km</v>
      </c>
    </row>
    <row r="79" spans="2:9">
      <c r="B79">
        <f t="shared" si="3"/>
        <v>32</v>
      </c>
      <c r="C79">
        <f t="shared" si="5"/>
        <v>78</v>
      </c>
      <c r="D79" s="3">
        <v>87</v>
      </c>
      <c r="E79" s="4">
        <v>41693</v>
      </c>
      <c r="F79" s="5">
        <v>1325000</v>
      </c>
      <c r="G79" s="5">
        <v>15230</v>
      </c>
      <c r="H79" s="6">
        <v>1930</v>
      </c>
      <c r="I79" s="7" t="str">
        <f t="shared" si="4"/>
        <v>1 - 5 km</v>
      </c>
    </row>
    <row r="80" spans="2:9">
      <c r="B80">
        <f t="shared" si="3"/>
        <v>33</v>
      </c>
      <c r="C80">
        <f t="shared" si="5"/>
        <v>79</v>
      </c>
      <c r="D80" s="3">
        <v>94</v>
      </c>
      <c r="E80" s="4">
        <v>41683</v>
      </c>
      <c r="F80" s="5">
        <v>3250000</v>
      </c>
      <c r="G80" s="5">
        <v>34574</v>
      </c>
      <c r="H80" s="6">
        <v>2008</v>
      </c>
      <c r="I80" s="7" t="str">
        <f t="shared" si="4"/>
        <v>1 - 5 km</v>
      </c>
    </row>
    <row r="81" spans="2:9">
      <c r="B81">
        <f t="shared" si="3"/>
        <v>34</v>
      </c>
      <c r="C81">
        <f t="shared" si="5"/>
        <v>80</v>
      </c>
      <c r="D81" s="3">
        <v>68</v>
      </c>
      <c r="E81" s="4">
        <v>41679</v>
      </c>
      <c r="F81" s="5">
        <v>2170000</v>
      </c>
      <c r="G81" s="5">
        <v>31912</v>
      </c>
      <c r="H81" s="6">
        <v>2007</v>
      </c>
      <c r="I81" s="7" t="str">
        <f t="shared" si="4"/>
        <v>1 - 5 km</v>
      </c>
    </row>
    <row r="82" spans="2:9">
      <c r="B82">
        <f t="shared" si="3"/>
        <v>35</v>
      </c>
      <c r="C82">
        <f t="shared" si="5"/>
        <v>81</v>
      </c>
      <c r="D82" s="3">
        <v>149</v>
      </c>
      <c r="E82" s="4">
        <v>41674</v>
      </c>
      <c r="F82" s="5">
        <v>3200000</v>
      </c>
      <c r="G82" s="5">
        <v>21477</v>
      </c>
      <c r="H82" s="6">
        <v>2002</v>
      </c>
      <c r="I82" s="7" t="str">
        <f t="shared" si="4"/>
        <v>1 - 5 km</v>
      </c>
    </row>
    <row r="83" spans="2:9">
      <c r="B83">
        <f t="shared" si="3"/>
        <v>36</v>
      </c>
      <c r="C83">
        <f t="shared" si="5"/>
        <v>82</v>
      </c>
      <c r="D83" s="3">
        <v>60</v>
      </c>
      <c r="E83" s="4">
        <v>41667</v>
      </c>
      <c r="F83" s="5">
        <v>1850000</v>
      </c>
      <c r="G83" s="5">
        <v>30833</v>
      </c>
      <c r="H83" s="6">
        <v>1988</v>
      </c>
      <c r="I83" s="7" t="str">
        <f t="shared" si="4"/>
        <v>1 - 5 km</v>
      </c>
    </row>
    <row r="84" spans="2:9">
      <c r="B84">
        <f t="shared" si="3"/>
        <v>37</v>
      </c>
      <c r="C84">
        <f t="shared" si="5"/>
        <v>83</v>
      </c>
      <c r="D84" s="3">
        <v>61</v>
      </c>
      <c r="E84" s="4">
        <v>41666</v>
      </c>
      <c r="F84" s="5">
        <v>2310000</v>
      </c>
      <c r="G84" s="5">
        <v>37869</v>
      </c>
      <c r="H84" s="6">
        <v>1980</v>
      </c>
      <c r="I84" s="7" t="str">
        <f t="shared" si="4"/>
        <v>1 - 5 km</v>
      </c>
    </row>
    <row r="85" spans="2:9">
      <c r="B85">
        <f t="shared" si="3"/>
        <v>38</v>
      </c>
      <c r="C85">
        <f t="shared" si="5"/>
        <v>84</v>
      </c>
      <c r="D85" s="3">
        <v>107</v>
      </c>
      <c r="E85" s="4">
        <v>41666</v>
      </c>
      <c r="F85" s="5">
        <v>2550000</v>
      </c>
      <c r="G85" s="5">
        <v>23832</v>
      </c>
      <c r="H85" s="6">
        <v>1977</v>
      </c>
      <c r="I85" s="7" t="str">
        <f t="shared" si="4"/>
        <v>1 - 5 km</v>
      </c>
    </row>
    <row r="86" spans="2:9">
      <c r="B86">
        <f t="shared" si="3"/>
        <v>39</v>
      </c>
      <c r="C86">
        <f t="shared" si="5"/>
        <v>85</v>
      </c>
      <c r="D86" s="3">
        <v>115</v>
      </c>
      <c r="E86" s="4">
        <v>41652</v>
      </c>
      <c r="F86" s="5">
        <v>2425000</v>
      </c>
      <c r="G86" s="5">
        <v>21087</v>
      </c>
      <c r="H86" s="6">
        <v>1986</v>
      </c>
      <c r="I86" s="7" t="str">
        <f t="shared" si="4"/>
        <v>1 - 5 km</v>
      </c>
    </row>
    <row r="87" spans="2:9">
      <c r="B87">
        <f t="shared" si="3"/>
        <v>40</v>
      </c>
      <c r="C87">
        <f t="shared" si="5"/>
        <v>86</v>
      </c>
      <c r="D87" s="3">
        <v>157</v>
      </c>
      <c r="E87" s="4">
        <v>41648</v>
      </c>
      <c r="F87" s="5">
        <v>5300000</v>
      </c>
      <c r="G87" s="5">
        <v>33758</v>
      </c>
      <c r="H87" s="6">
        <v>2007</v>
      </c>
      <c r="I87" s="7" t="str">
        <f t="shared" si="4"/>
        <v>1 - 5 km</v>
      </c>
    </row>
    <row r="88" spans="2:9">
      <c r="B88">
        <f t="shared" si="3"/>
        <v>41</v>
      </c>
      <c r="C88">
        <f t="shared" si="5"/>
        <v>87</v>
      </c>
      <c r="D88" s="3">
        <v>68</v>
      </c>
      <c r="E88" s="4">
        <v>41647</v>
      </c>
      <c r="F88" s="5">
        <v>2075000</v>
      </c>
      <c r="G88" s="5">
        <v>30515</v>
      </c>
      <c r="H88" s="6">
        <v>2005</v>
      </c>
      <c r="I88" s="7" t="str">
        <f t="shared" si="4"/>
        <v>1 - 5 km</v>
      </c>
    </row>
    <row r="89" spans="2:9">
      <c r="B89">
        <f t="shared" si="3"/>
        <v>42</v>
      </c>
      <c r="C89">
        <f t="shared" si="5"/>
        <v>88</v>
      </c>
      <c r="D89" s="3">
        <v>52</v>
      </c>
      <c r="E89" s="4">
        <v>41647</v>
      </c>
      <c r="F89" s="5">
        <v>1425000</v>
      </c>
      <c r="G89" s="5">
        <v>27404</v>
      </c>
      <c r="H89" s="6">
        <v>1989</v>
      </c>
      <c r="I89" s="7" t="str">
        <f t="shared" si="4"/>
        <v>1 - 5 km</v>
      </c>
    </row>
    <row r="90" spans="2:9">
      <c r="B90">
        <f t="shared" si="3"/>
        <v>43</v>
      </c>
      <c r="C90">
        <f t="shared" si="5"/>
        <v>89</v>
      </c>
      <c r="D90" s="3">
        <v>51</v>
      </c>
      <c r="E90" s="4">
        <v>41645</v>
      </c>
      <c r="F90" s="5">
        <v>1775000</v>
      </c>
      <c r="G90" s="5">
        <v>34804</v>
      </c>
      <c r="H90" s="6">
        <v>1976</v>
      </c>
      <c r="I90" s="7" t="str">
        <f t="shared" si="4"/>
        <v>1 - 5 km</v>
      </c>
    </row>
    <row r="91" spans="2:9">
      <c r="B91">
        <f t="shared" si="3"/>
        <v>44</v>
      </c>
      <c r="C91">
        <f t="shared" si="5"/>
        <v>90</v>
      </c>
      <c r="D91" s="3">
        <v>128</v>
      </c>
      <c r="E91" s="4">
        <v>41641</v>
      </c>
      <c r="F91" s="5">
        <v>4325000</v>
      </c>
      <c r="G91" s="5">
        <v>33789</v>
      </c>
      <c r="H91" s="6">
        <v>2005</v>
      </c>
      <c r="I91" s="7" t="str">
        <f t="shared" si="4"/>
        <v>1 - 5 km</v>
      </c>
    </row>
    <row r="92" spans="2:9">
      <c r="B92">
        <f t="shared" si="3"/>
        <v>45</v>
      </c>
      <c r="C92">
        <f t="shared" si="5"/>
        <v>91</v>
      </c>
      <c r="D92" s="3">
        <v>70</v>
      </c>
      <c r="E92" s="4">
        <v>41639</v>
      </c>
      <c r="F92" s="5">
        <v>1800000</v>
      </c>
      <c r="G92" s="5">
        <v>25714</v>
      </c>
      <c r="H92" s="6">
        <v>1988</v>
      </c>
      <c r="I92" s="7" t="str">
        <f t="shared" si="4"/>
        <v>1 - 5 km</v>
      </c>
    </row>
    <row r="93" spans="2:9">
      <c r="B93">
        <f t="shared" si="3"/>
        <v>46</v>
      </c>
      <c r="C93">
        <f t="shared" si="5"/>
        <v>92</v>
      </c>
      <c r="D93" s="3">
        <v>140</v>
      </c>
      <c r="E93" s="4">
        <v>41622</v>
      </c>
      <c r="F93" s="5">
        <v>4000000</v>
      </c>
      <c r="G93" s="5">
        <v>28571</v>
      </c>
      <c r="H93" s="6">
        <v>1998</v>
      </c>
      <c r="I93" s="7" t="str">
        <f t="shared" si="4"/>
        <v>1 - 5 km</v>
      </c>
    </row>
    <row r="94" spans="2:9">
      <c r="B94">
        <f t="shared" si="3"/>
        <v>47</v>
      </c>
      <c r="C94">
        <f t="shared" si="5"/>
        <v>93</v>
      </c>
      <c r="D94" s="3">
        <v>51</v>
      </c>
      <c r="E94" s="4">
        <v>41605</v>
      </c>
      <c r="F94" s="5">
        <v>1450000</v>
      </c>
      <c r="G94" s="5">
        <v>28431</v>
      </c>
      <c r="H94" s="6">
        <v>1977</v>
      </c>
      <c r="I94" s="7" t="str">
        <f t="shared" si="4"/>
        <v>1 - 5 km</v>
      </c>
    </row>
    <row r="95" spans="2:9">
      <c r="B95">
        <f t="shared" si="3"/>
        <v>48</v>
      </c>
      <c r="C95">
        <f t="shared" si="5"/>
        <v>94</v>
      </c>
      <c r="D95" s="3">
        <v>77</v>
      </c>
      <c r="E95" s="4">
        <v>41603</v>
      </c>
      <c r="F95" s="5">
        <v>2050000</v>
      </c>
      <c r="G95" s="5">
        <v>26623</v>
      </c>
      <c r="H95" s="6">
        <v>1989</v>
      </c>
      <c r="I95" s="7" t="str">
        <f t="shared" si="4"/>
        <v>1 - 5 km</v>
      </c>
    </row>
    <row r="96" spans="2:9">
      <c r="B96">
        <f t="shared" si="3"/>
        <v>49</v>
      </c>
      <c r="C96">
        <f t="shared" si="5"/>
        <v>95</v>
      </c>
      <c r="D96" s="3">
        <v>55</v>
      </c>
      <c r="E96" s="4">
        <v>41597</v>
      </c>
      <c r="F96" s="5">
        <v>1850000</v>
      </c>
      <c r="G96" s="5">
        <v>33636</v>
      </c>
      <c r="H96" s="6">
        <v>1988</v>
      </c>
      <c r="I96" s="7" t="str">
        <f t="shared" si="4"/>
        <v>1 - 5 km</v>
      </c>
    </row>
    <row r="97" spans="1:10">
      <c r="B97">
        <f t="shared" si="3"/>
        <v>50</v>
      </c>
      <c r="C97">
        <f t="shared" si="5"/>
        <v>96</v>
      </c>
      <c r="D97" s="3">
        <v>64</v>
      </c>
      <c r="E97" s="4">
        <v>41586</v>
      </c>
      <c r="F97" s="5">
        <v>1850000</v>
      </c>
      <c r="G97" s="5">
        <v>28906</v>
      </c>
      <c r="H97" s="6">
        <v>2006</v>
      </c>
      <c r="I97" s="7" t="str">
        <f t="shared" si="4"/>
        <v>1 - 5 km</v>
      </c>
    </row>
    <row r="98" spans="1:10">
      <c r="B98">
        <f t="shared" si="3"/>
        <v>51</v>
      </c>
      <c r="C98">
        <f t="shared" si="5"/>
        <v>97</v>
      </c>
      <c r="D98" s="3">
        <v>148</v>
      </c>
      <c r="E98" s="4">
        <v>41577</v>
      </c>
      <c r="F98" s="5">
        <v>4500000</v>
      </c>
      <c r="G98" s="5">
        <v>30405</v>
      </c>
      <c r="H98" s="6">
        <v>2009</v>
      </c>
      <c r="I98" s="7" t="str">
        <f t="shared" si="4"/>
        <v>1 - 5 km</v>
      </c>
    </row>
    <row r="99" spans="1:10">
      <c r="B99">
        <f t="shared" si="3"/>
        <v>52</v>
      </c>
      <c r="C99">
        <f t="shared" si="5"/>
        <v>98</v>
      </c>
      <c r="D99" s="3">
        <v>72</v>
      </c>
      <c r="E99" s="4">
        <v>41569</v>
      </c>
      <c r="F99" s="5">
        <v>1550000</v>
      </c>
      <c r="G99" s="5">
        <v>21528</v>
      </c>
      <c r="H99" s="6">
        <v>2001</v>
      </c>
      <c r="I99" s="7" t="str">
        <f t="shared" si="4"/>
        <v>1 - 5 km</v>
      </c>
    </row>
    <row r="100" spans="1:10">
      <c r="B100">
        <f t="shared" si="3"/>
        <v>53</v>
      </c>
      <c r="C100">
        <f t="shared" si="5"/>
        <v>99</v>
      </c>
      <c r="D100" s="3">
        <v>61</v>
      </c>
      <c r="E100" s="4">
        <v>41564</v>
      </c>
      <c r="F100" s="5">
        <v>1610000</v>
      </c>
      <c r="G100" s="5">
        <v>26393</v>
      </c>
      <c r="H100" s="6">
        <v>1982</v>
      </c>
      <c r="I100" s="7" t="str">
        <f t="shared" si="4"/>
        <v>1 - 5 km</v>
      </c>
    </row>
    <row r="101" spans="1:10">
      <c r="B101">
        <f t="shared" si="3"/>
        <v>54</v>
      </c>
      <c r="C101">
        <f t="shared" si="5"/>
        <v>100</v>
      </c>
      <c r="D101" s="3">
        <v>52</v>
      </c>
      <c r="E101" s="4">
        <v>41562</v>
      </c>
      <c r="F101" s="5">
        <v>900000</v>
      </c>
      <c r="G101" s="5">
        <v>17308</v>
      </c>
      <c r="H101" s="6">
        <v>2001</v>
      </c>
      <c r="I101" s="7" t="str">
        <f t="shared" si="4"/>
        <v>1 - 5 km</v>
      </c>
    </row>
    <row r="102" spans="1:10">
      <c r="B102">
        <f t="shared" si="3"/>
        <v>55</v>
      </c>
      <c r="C102">
        <f t="shared" si="5"/>
        <v>101</v>
      </c>
      <c r="D102" s="3">
        <v>62</v>
      </c>
      <c r="E102" s="4">
        <v>41549</v>
      </c>
      <c r="F102" s="5">
        <v>1550000</v>
      </c>
      <c r="G102" s="5">
        <v>25000</v>
      </c>
      <c r="H102" s="6">
        <v>1982</v>
      </c>
      <c r="I102" s="7" t="str">
        <f t="shared" si="4"/>
        <v>1 - 5 km</v>
      </c>
    </row>
    <row r="103" spans="1:10" ht="16" thickBot="1">
      <c r="A103" s="8"/>
      <c r="B103" s="8">
        <f t="shared" si="3"/>
        <v>56</v>
      </c>
      <c r="C103" s="19">
        <f t="shared" si="5"/>
        <v>102</v>
      </c>
      <c r="D103" s="9">
        <v>151</v>
      </c>
      <c r="E103" s="10">
        <v>41548</v>
      </c>
      <c r="F103" s="11">
        <v>3300000</v>
      </c>
      <c r="G103" s="11">
        <v>21854</v>
      </c>
      <c r="H103" s="12">
        <v>1989</v>
      </c>
      <c r="I103" s="13" t="str">
        <f t="shared" si="4"/>
        <v>1 - 5 km</v>
      </c>
      <c r="J103" s="8"/>
    </row>
  </sheetData>
  <pageMargins left="0.78740157499999996" right="0.78740157499999996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Trysil Ski inn.ut</vt:lpstr>
      <vt:lpstr>Trysil uten ski inn.ut</vt:lpstr>
      <vt:lpstr>Trysil total</vt:lpstr>
      <vt:lpstr>Trysil 1 år</vt:lpstr>
    </vt:vector>
  </TitlesOfParts>
  <Company>Søre Fekene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Fekene</dc:creator>
  <cp:lastModifiedBy>Joakim Fekene</cp:lastModifiedBy>
  <dcterms:created xsi:type="dcterms:W3CDTF">2014-10-31T19:05:49Z</dcterms:created>
  <dcterms:modified xsi:type="dcterms:W3CDTF">2014-12-08T14:52:03Z</dcterms:modified>
</cp:coreProperties>
</file>