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0" yWindow="0" windowWidth="25600" windowHeight="14160" tabRatio="500" firstSheet="2" activeTab="2"/>
  </bookViews>
  <sheets>
    <sheet name="Hafjell Ski inn.ut" sheetId="1" r:id="rId1"/>
    <sheet name="Hafjell Uten ski inn.ut" sheetId="2" r:id="rId2"/>
    <sheet name="Hafjell total" sheetId="3" r:id="rId3"/>
    <sheet name="Hafjell 1 år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" i="3" l="1"/>
  <c r="K311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K310" i="3"/>
  <c r="K309" i="3"/>
  <c r="K308" i="3"/>
  <c r="K307" i="3"/>
  <c r="K306" i="3"/>
  <c r="K305" i="3"/>
  <c r="K304" i="3"/>
  <c r="K303" i="3"/>
  <c r="K302" i="3"/>
  <c r="K301" i="3"/>
  <c r="K300" i="3"/>
  <c r="K299" i="3"/>
  <c r="K298" i="3"/>
  <c r="K297" i="3"/>
  <c r="K296" i="3"/>
  <c r="K295" i="3"/>
  <c r="K294" i="3"/>
  <c r="K293" i="3"/>
  <c r="K292" i="3"/>
  <c r="K291" i="3"/>
  <c r="K290" i="3"/>
  <c r="K289" i="3"/>
  <c r="K288" i="3"/>
  <c r="K287" i="3"/>
  <c r="K286" i="3"/>
  <c r="K285" i="3"/>
  <c r="K284" i="3"/>
  <c r="K283" i="3"/>
  <c r="K282" i="3"/>
  <c r="K281" i="3"/>
  <c r="K280" i="3"/>
  <c r="K279" i="3"/>
  <c r="K278" i="3"/>
  <c r="K277" i="3"/>
  <c r="K276" i="3"/>
  <c r="K275" i="3"/>
  <c r="K274" i="3"/>
  <c r="K273" i="3"/>
  <c r="K272" i="3"/>
  <c r="K271" i="3"/>
  <c r="K270" i="3"/>
  <c r="K269" i="3"/>
  <c r="K268" i="3"/>
  <c r="K267" i="3"/>
  <c r="K266" i="3"/>
  <c r="K265" i="3"/>
  <c r="K264" i="3"/>
  <c r="K263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K262" i="3"/>
  <c r="K261" i="3"/>
  <c r="K260" i="3"/>
  <c r="K259" i="3"/>
  <c r="K258" i="3"/>
  <c r="K257" i="3"/>
  <c r="K256" i="3"/>
  <c r="K255" i="3"/>
  <c r="K254" i="3"/>
  <c r="K253" i="3"/>
  <c r="K252" i="3"/>
  <c r="K251" i="3"/>
  <c r="K250" i="3"/>
  <c r="K249" i="3"/>
  <c r="K248" i="3"/>
  <c r="K247" i="3"/>
  <c r="K246" i="3"/>
  <c r="K245" i="3"/>
  <c r="K244" i="3"/>
  <c r="K243" i="3"/>
  <c r="K242" i="3"/>
  <c r="K241" i="3"/>
  <c r="K240" i="3"/>
  <c r="K239" i="3"/>
  <c r="K238" i="3"/>
  <c r="K237" i="3"/>
  <c r="K236" i="3"/>
  <c r="K235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217" i="3"/>
  <c r="K216" i="3"/>
  <c r="K215" i="3"/>
  <c r="K214" i="3"/>
  <c r="K213" i="3"/>
  <c r="K212" i="3"/>
  <c r="K211" i="3"/>
  <c r="K210" i="3"/>
  <c r="K209" i="3"/>
  <c r="K208" i="3"/>
  <c r="K207" i="3"/>
  <c r="K206" i="3"/>
  <c r="K205" i="3"/>
  <c r="K204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K203" i="3"/>
  <c r="K202" i="3"/>
  <c r="K201" i="3"/>
  <c r="K200" i="3"/>
  <c r="K199" i="3"/>
  <c r="K198" i="3"/>
  <c r="K197" i="3"/>
  <c r="K196" i="3"/>
  <c r="K195" i="3"/>
  <c r="K194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K2" i="3"/>
  <c r="N3" i="2"/>
  <c r="J40" i="2"/>
  <c r="J41" i="2"/>
  <c r="J42" i="2"/>
  <c r="J43" i="2"/>
  <c r="J44" i="2"/>
  <c r="J46" i="2"/>
  <c r="J45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8" i="2"/>
  <c r="J77" i="2"/>
  <c r="J79" i="2"/>
  <c r="J80" i="2"/>
  <c r="J81" i="2"/>
  <c r="J82" i="2"/>
  <c r="J83" i="2"/>
  <c r="J84" i="2"/>
  <c r="J85" i="2"/>
  <c r="J87" i="2"/>
  <c r="J86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39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20" i="2"/>
  <c r="J21" i="2"/>
  <c r="J19" i="2"/>
  <c r="J22" i="2"/>
  <c r="J23" i="2"/>
  <c r="J24" i="2"/>
  <c r="J25" i="2"/>
  <c r="J26" i="2"/>
  <c r="J27" i="2"/>
  <c r="J28" i="2"/>
  <c r="J30" i="2"/>
  <c r="J29" i="2"/>
  <c r="J31" i="2"/>
  <c r="J32" i="2"/>
  <c r="J33" i="2"/>
  <c r="J34" i="2"/>
  <c r="J35" i="2"/>
  <c r="J36" i="2"/>
  <c r="J37" i="2"/>
  <c r="J38" i="2"/>
  <c r="J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N3" i="1"/>
  <c r="J59" i="1"/>
  <c r="J60" i="1"/>
  <c r="J61" i="1"/>
  <c r="J62" i="1"/>
  <c r="J63" i="1"/>
  <c r="J64" i="1"/>
  <c r="J65" i="1"/>
  <c r="J66" i="1"/>
  <c r="J67" i="1"/>
  <c r="J69" i="1"/>
  <c r="J68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8" i="1"/>
  <c r="J87" i="1"/>
  <c r="J89" i="1"/>
  <c r="J90" i="1"/>
  <c r="J91" i="1"/>
  <c r="J92" i="1"/>
  <c r="J93" i="1"/>
  <c r="J94" i="1"/>
  <c r="J95" i="1"/>
  <c r="J97" i="1"/>
  <c r="J96" i="1"/>
  <c r="J100" i="1"/>
  <c r="J99" i="1"/>
  <c r="J98" i="1"/>
  <c r="J101" i="1"/>
  <c r="J102" i="1"/>
  <c r="J103" i="1"/>
  <c r="J104" i="1"/>
  <c r="J105" i="1"/>
  <c r="J106" i="1"/>
  <c r="J108" i="1"/>
  <c r="J107" i="1"/>
  <c r="J109" i="1"/>
  <c r="J110" i="1"/>
  <c r="J111" i="1"/>
  <c r="J112" i="1"/>
  <c r="J113" i="1"/>
  <c r="J115" i="1"/>
  <c r="J114" i="1"/>
  <c r="J116" i="1"/>
  <c r="J117" i="1"/>
  <c r="J118" i="1"/>
  <c r="J120" i="1"/>
  <c r="J119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8" i="1"/>
  <c r="J167" i="1"/>
  <c r="J169" i="1"/>
  <c r="J170" i="1"/>
  <c r="J171" i="1"/>
  <c r="J178" i="1"/>
  <c r="J179" i="1"/>
  <c r="J180" i="1"/>
  <c r="J172" i="1"/>
  <c r="J173" i="1"/>
  <c r="J174" i="1"/>
  <c r="J175" i="1"/>
  <c r="J176" i="1"/>
  <c r="J177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58" i="1"/>
  <c r="J3" i="1"/>
  <c r="J4" i="1"/>
  <c r="J6" i="1"/>
  <c r="J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1" i="1"/>
  <c r="J20" i="1"/>
  <c r="J23" i="1"/>
  <c r="J24" i="1"/>
  <c r="J22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2" i="1"/>
  <c r="N28" i="4"/>
  <c r="M28" i="4"/>
  <c r="L28" i="4"/>
  <c r="N15" i="4"/>
  <c r="M15" i="4"/>
  <c r="L15" i="4"/>
  <c r="N2" i="4"/>
  <c r="M2" i="4"/>
  <c r="L2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41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3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41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3" i="4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206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3" i="3"/>
  <c r="H3" i="2"/>
  <c r="H4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100" i="2"/>
  <c r="H101" i="2"/>
  <c r="H102" i="2"/>
  <c r="H103" i="2"/>
  <c r="H104" i="2"/>
  <c r="H105" i="2"/>
  <c r="H106" i="2"/>
  <c r="H57" i="2"/>
  <c r="H58" i="2"/>
  <c r="H59" i="2"/>
  <c r="H60" i="2"/>
  <c r="H107" i="2"/>
  <c r="H108" i="2"/>
  <c r="H123" i="1"/>
  <c r="H124" i="1"/>
  <c r="H125" i="1"/>
  <c r="H126" i="1"/>
  <c r="H127" i="1"/>
  <c r="H128" i="1"/>
  <c r="H129" i="1"/>
  <c r="H130" i="1"/>
  <c r="H131" i="1"/>
  <c r="H132" i="1"/>
  <c r="H133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196" i="1"/>
  <c r="H197" i="1"/>
  <c r="H198" i="1"/>
  <c r="H199" i="1"/>
  <c r="H200" i="1"/>
  <c r="H201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202" i="1"/>
  <c r="H203" i="1"/>
  <c r="H204" i="1"/>
  <c r="H114" i="1"/>
  <c r="H115" i="1"/>
  <c r="H116" i="1"/>
  <c r="H117" i="1"/>
  <c r="H118" i="1"/>
  <c r="H119" i="1"/>
  <c r="H120" i="1"/>
  <c r="H121" i="1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</calcChain>
</file>

<file path=xl/sharedStrings.xml><?xml version="1.0" encoding="utf-8"?>
<sst xmlns="http://schemas.openxmlformats.org/spreadsheetml/2006/main" count="174" uniqueCount="39">
  <si>
    <t>Hafjell ski inn/ut:</t>
  </si>
  <si>
    <t>P-rom:</t>
  </si>
  <si>
    <t>Salgsdato</t>
  </si>
  <si>
    <t>Priser:</t>
  </si>
  <si>
    <t>Pris or m2:</t>
  </si>
  <si>
    <t>Byggår:</t>
  </si>
  <si>
    <t>Snitt:</t>
  </si>
  <si>
    <t>Pris pr m2:</t>
  </si>
  <si>
    <t>Hafjell uten ski inn/ut:</t>
  </si>
  <si>
    <t>Salgsdato:</t>
  </si>
  <si>
    <t>Hafjell total:</t>
  </si>
  <si>
    <t>Avstand:</t>
  </si>
  <si>
    <t>0 km</t>
  </si>
  <si>
    <t>1 - 5 km</t>
  </si>
  <si>
    <t>Ski inn/ut:</t>
  </si>
  <si>
    <t>Uten ski inn/ut:</t>
  </si>
  <si>
    <t>Hafjell 1 år:</t>
  </si>
  <si>
    <t xml:space="preserve">Avstand: </t>
  </si>
  <si>
    <t>1 -5 km</t>
  </si>
  <si>
    <t>Snitt, Total:</t>
  </si>
  <si>
    <t>Snitt, Ski inn/ut:</t>
  </si>
  <si>
    <t>Snitt, Uten ski inn/ut:</t>
  </si>
  <si>
    <t xml:space="preserve">Priser: </t>
  </si>
  <si>
    <t>Hafjell Ski inn/ut:</t>
  </si>
  <si>
    <t>Areal:</t>
  </si>
  <si>
    <t>Under 90 m2:</t>
  </si>
  <si>
    <t>91-130 m2:</t>
  </si>
  <si>
    <t>131-170 m2:</t>
  </si>
  <si>
    <t>Over 171 m2:</t>
  </si>
  <si>
    <t>Antall:</t>
  </si>
  <si>
    <t>Snitt m2:</t>
  </si>
  <si>
    <t>-</t>
  </si>
  <si>
    <t>1971-1980</t>
  </si>
  <si>
    <t>1981-1990</t>
  </si>
  <si>
    <t>1991-2000</t>
  </si>
  <si>
    <t>2001-</t>
  </si>
  <si>
    <t>Hafjell Uten ski inn/ut:</t>
  </si>
  <si>
    <t>KPI Diff:</t>
  </si>
  <si>
    <t>Pris pr m2 inkl. KPI: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</si>
</sst>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kr&quot;\ * #,##0.00_-;\-&quot;kr&quot;\ * #,##0.00_-;_-&quot;kr&quot;\ * &quot;-&quot;??_-;_-@_-"/>
    <numFmt numFmtId="164" formatCode="_-&quot;kr&quot;\ * #,##0_-;\-&quot;kr&quot;\ * #,##0_-;_-&quot;kr&quot;\ * &quot;-&quot;??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indexed="20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10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0" fontId="3" fillId="3" borderId="1" xfId="0" applyFont="1" applyFill="1" applyBorder="1" applyAlignment="1">
      <alignment horizontal="right" wrapText="1"/>
    </xf>
    <xf numFmtId="14" fontId="3" fillId="3" borderId="1" xfId="0" applyNumberFormat="1" applyFont="1" applyFill="1" applyBorder="1" applyAlignment="1">
      <alignment horizontal="center" wrapText="1"/>
    </xf>
    <xf numFmtId="164" fontId="3" fillId="3" borderId="1" xfId="1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2" borderId="1" xfId="0" applyFont="1" applyFill="1" applyBorder="1"/>
    <xf numFmtId="0" fontId="0" fillId="0" borderId="2" xfId="0" applyBorder="1"/>
    <xf numFmtId="0" fontId="2" fillId="0" borderId="0" xfId="0" applyFont="1"/>
    <xf numFmtId="0" fontId="3" fillId="3" borderId="3" xfId="0" applyFont="1" applyFill="1" applyBorder="1" applyAlignment="1">
      <alignment horizontal="right" wrapText="1"/>
    </xf>
    <xf numFmtId="14" fontId="3" fillId="3" borderId="3" xfId="0" applyNumberFormat="1" applyFont="1" applyFill="1" applyBorder="1" applyAlignment="1">
      <alignment horizontal="center" wrapText="1"/>
    </xf>
    <xf numFmtId="164" fontId="3" fillId="3" borderId="3" xfId="1" applyNumberFormat="1" applyFont="1" applyFill="1" applyBorder="1" applyAlignment="1">
      <alignment horizontal="right" wrapText="1"/>
    </xf>
    <xf numFmtId="0" fontId="3" fillId="3" borderId="3" xfId="0" applyFont="1" applyFill="1" applyBorder="1" applyAlignment="1">
      <alignment horizontal="center" wrapText="1"/>
    </xf>
    <xf numFmtId="0" fontId="0" fillId="3" borderId="3" xfId="0" applyFill="1" applyBorder="1"/>
    <xf numFmtId="0" fontId="3" fillId="3" borderId="4" xfId="0" applyFont="1" applyFill="1" applyBorder="1" applyAlignment="1">
      <alignment horizontal="right" wrapText="1"/>
    </xf>
    <xf numFmtId="14" fontId="3" fillId="3" borderId="4" xfId="0" applyNumberFormat="1" applyFont="1" applyFill="1" applyBorder="1" applyAlignment="1">
      <alignment horizontal="center" wrapText="1"/>
    </xf>
    <xf numFmtId="164" fontId="3" fillId="3" borderId="4" xfId="1" applyNumberFormat="1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center" wrapText="1"/>
    </xf>
    <xf numFmtId="0" fontId="0" fillId="3" borderId="4" xfId="0" applyFill="1" applyBorder="1"/>
    <xf numFmtId="0" fontId="0" fillId="0" borderId="5" xfId="0" applyBorder="1"/>
    <xf numFmtId="0" fontId="0" fillId="4" borderId="1" xfId="0" applyFill="1" applyBorder="1"/>
    <xf numFmtId="1" fontId="2" fillId="4" borderId="1" xfId="0" applyNumberFormat="1" applyFont="1" applyFill="1" applyBorder="1"/>
    <xf numFmtId="164" fontId="2" fillId="4" borderId="1" xfId="1" applyNumberFormat="1" applyFont="1" applyFill="1" applyBorder="1"/>
    <xf numFmtId="164" fontId="2" fillId="4" borderId="1" xfId="0" applyNumberFormat="1" applyFont="1" applyFill="1" applyBorder="1"/>
    <xf numFmtId="0" fontId="2" fillId="4" borderId="1" xfId="0" applyFont="1" applyFill="1" applyBorder="1"/>
    <xf numFmtId="164" fontId="0" fillId="0" borderId="0" xfId="0" applyNumberFormat="1"/>
    <xf numFmtId="164" fontId="2" fillId="5" borderId="0" xfId="1" applyNumberFormat="1" applyFont="1" applyFill="1" applyBorder="1"/>
    <xf numFmtId="0" fontId="6" fillId="0" borderId="0" xfId="0" applyFont="1"/>
    <xf numFmtId="0" fontId="2" fillId="4" borderId="6" xfId="0" applyFont="1" applyFill="1" applyBorder="1"/>
    <xf numFmtId="0" fontId="0" fillId="4" borderId="7" xfId="0" applyFill="1" applyBorder="1"/>
    <xf numFmtId="0" fontId="0" fillId="0" borderId="8" xfId="0" applyBorder="1"/>
    <xf numFmtId="0" fontId="0" fillId="0" borderId="9" xfId="0" applyBorder="1"/>
    <xf numFmtId="0" fontId="0" fillId="4" borderId="10" xfId="0" applyFill="1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2" fillId="4" borderId="10" xfId="0" applyFont="1" applyFill="1" applyBorder="1"/>
    <xf numFmtId="164" fontId="0" fillId="0" borderId="0" xfId="0" applyNumberFormat="1" applyBorder="1"/>
    <xf numFmtId="0" fontId="0" fillId="4" borderId="13" xfId="0" applyFill="1" applyBorder="1"/>
    <xf numFmtId="0" fontId="2" fillId="4" borderId="13" xfId="0" applyFont="1" applyFill="1" applyBorder="1"/>
    <xf numFmtId="0" fontId="0" fillId="4" borderId="14" xfId="0" applyFill="1" applyBorder="1"/>
    <xf numFmtId="164" fontId="2" fillId="4" borderId="4" xfId="1" applyNumberFormat="1" applyFont="1" applyFill="1" applyBorder="1"/>
    <xf numFmtId="164" fontId="2" fillId="4" borderId="15" xfId="1" applyNumberFormat="1" applyFont="1" applyFill="1" applyBorder="1"/>
    <xf numFmtId="0" fontId="0" fillId="4" borderId="7" xfId="0" applyFont="1" applyFill="1" applyBorder="1"/>
    <xf numFmtId="0" fontId="0" fillId="4" borderId="10" xfId="0" applyFont="1" applyFill="1" applyBorder="1"/>
    <xf numFmtId="164" fontId="2" fillId="3" borderId="1" xfId="0" applyNumberFormat="1" applyFont="1" applyFill="1" applyBorder="1"/>
    <xf numFmtId="164" fontId="2" fillId="3" borderId="4" xfId="0" applyNumberFormat="1" applyFont="1" applyFill="1" applyBorder="1"/>
    <xf numFmtId="164" fontId="2" fillId="3" borderId="3" xfId="0" applyNumberFormat="1" applyFont="1" applyFill="1" applyBorder="1"/>
  </cellXfs>
  <cellStyles count="110">
    <cellStyle name="Fulgt hyperkobling" xfId="3" builtinId="9" hidden="1"/>
    <cellStyle name="Fulgt hyperkobling" xfId="5" builtinId="9" hidden="1"/>
    <cellStyle name="Fulgt hyperkobling" xfId="7" builtinId="9" hidden="1"/>
    <cellStyle name="Fulgt hyperkobling" xfId="9" builtinId="9" hidden="1"/>
    <cellStyle name="Fulgt hyperkobling" xfId="11" builtinId="9" hidden="1"/>
    <cellStyle name="Fulgt hyperkobling" xfId="13" builtinId="9" hidden="1"/>
    <cellStyle name="Fulgt hyperkobling" xfId="15" builtinId="9" hidden="1"/>
    <cellStyle name="Fulgt hyperkobling" xfId="17" builtinId="9" hidden="1"/>
    <cellStyle name="Fulgt hyperkobling" xfId="19" builtinId="9" hidden="1"/>
    <cellStyle name="Fulgt hyperkobling" xfId="21" builtinId="9" hidden="1"/>
    <cellStyle name="Fulgt hyperkobling" xfId="23" builtinId="9" hidden="1"/>
    <cellStyle name="Fulgt hyperkobling" xfId="25" builtinId="9" hidden="1"/>
    <cellStyle name="Fulgt hyperkobling" xfId="27" builtinId="9" hidden="1"/>
    <cellStyle name="Fulgt hyperkobling" xfId="29" builtinId="9" hidden="1"/>
    <cellStyle name="Fulgt hyperkobling" xfId="31" builtinId="9" hidden="1"/>
    <cellStyle name="Fulgt hyperkobling" xfId="33" builtinId="9" hidden="1"/>
    <cellStyle name="Fulgt hyperkobling" xfId="35" builtinId="9" hidden="1"/>
    <cellStyle name="Fulgt hyperkobling" xfId="37" builtinId="9" hidden="1"/>
    <cellStyle name="Fulgt hyperkobling" xfId="39" builtinId="9" hidden="1"/>
    <cellStyle name="Fulgt hyperkobling" xfId="41" builtinId="9" hidden="1"/>
    <cellStyle name="Fulgt hyperkobling" xfId="43" builtinId="9" hidden="1"/>
    <cellStyle name="Fulgt hyperkobling" xfId="45" builtinId="9" hidden="1"/>
    <cellStyle name="Fulgt hyperkobling" xfId="47" builtinId="9" hidden="1"/>
    <cellStyle name="Fulgt hyperkobling" xfId="49" builtinId="9" hidden="1"/>
    <cellStyle name="Fulgt hyperkobling" xfId="51" builtinId="9" hidden="1"/>
    <cellStyle name="Fulgt hyperkobling" xfId="53" builtinId="9" hidden="1"/>
    <cellStyle name="Fulgt hyperkobling" xfId="55" builtinId="9" hidden="1"/>
    <cellStyle name="Fulgt hyperkobling" xfId="57" builtinId="9" hidden="1"/>
    <cellStyle name="Fulgt hyperkobling" xfId="59" builtinId="9" hidden="1"/>
    <cellStyle name="Fulgt hyperkobling" xfId="61" builtinId="9" hidden="1"/>
    <cellStyle name="Fulgt hyperkobling" xfId="63" builtinId="9" hidden="1"/>
    <cellStyle name="Fulgt hyperkobling" xfId="65" builtinId="9" hidden="1"/>
    <cellStyle name="Fulgt hyperkobling" xfId="67" builtinId="9" hidden="1"/>
    <cellStyle name="Fulgt hyperkobling" xfId="69" builtinId="9" hidden="1"/>
    <cellStyle name="Fulgt hyperkobling" xfId="71" builtinId="9" hidden="1"/>
    <cellStyle name="Fulgt hyperkobling" xfId="73" builtinId="9" hidden="1"/>
    <cellStyle name="Fulgt hyperkobling" xfId="75" builtinId="9" hidden="1"/>
    <cellStyle name="Fulgt hyperkobling" xfId="77" builtinId="9" hidden="1"/>
    <cellStyle name="Fulgt hyperkobling" xfId="79" builtinId="9" hidden="1"/>
    <cellStyle name="Fulgt hyperkobling" xfId="81" builtinId="9" hidden="1"/>
    <cellStyle name="Fulgt hyperkobling" xfId="83" builtinId="9" hidden="1"/>
    <cellStyle name="Fulgt hyperkobling" xfId="85" builtinId="9" hidden="1"/>
    <cellStyle name="Fulgt hyperkobling" xfId="87" builtinId="9" hidden="1"/>
    <cellStyle name="Fulgt hyperkobling" xfId="89" builtinId="9" hidden="1"/>
    <cellStyle name="Fulgt hyperkobling" xfId="91" builtinId="9" hidden="1"/>
    <cellStyle name="Fulgt hyperkobling" xfId="93" builtinId="9" hidden="1"/>
    <cellStyle name="Fulgt hyperkobling" xfId="95" builtinId="9" hidden="1"/>
    <cellStyle name="Fulgt hyperkobling" xfId="97" builtinId="9" hidden="1"/>
    <cellStyle name="Fulgt hyperkobling" xfId="99" builtinId="9" hidden="1"/>
    <cellStyle name="Fulgt hyperkobling" xfId="101" builtinId="9" hidden="1"/>
    <cellStyle name="Fulgt hyperkobling" xfId="103" builtinId="9" hidden="1"/>
    <cellStyle name="Fulgt hyperkobling" xfId="105" builtinId="9" hidden="1"/>
    <cellStyle name="Fulgt hyperkobling" xfId="107" builtinId="9" hidden="1"/>
    <cellStyle name="Fulgt hyperkobling" xfId="109" builtinId="9" hidden="1"/>
    <cellStyle name="Hyperkobling" xfId="2" builtinId="8" hidden="1"/>
    <cellStyle name="Hyperkobling" xfId="4" builtinId="8" hidden="1"/>
    <cellStyle name="Hyperkobling" xfId="6" builtinId="8" hidden="1"/>
    <cellStyle name="Hyperkobling" xfId="8" builtinId="8" hidden="1"/>
    <cellStyle name="Hyperkobling" xfId="10" builtinId="8" hidden="1"/>
    <cellStyle name="Hyperkobling" xfId="12" builtinId="8" hidden="1"/>
    <cellStyle name="Hyperkobling" xfId="14" builtinId="8" hidden="1"/>
    <cellStyle name="Hyperkobling" xfId="16" builtinId="8" hidden="1"/>
    <cellStyle name="Hyperkobling" xfId="18" builtinId="8" hidden="1"/>
    <cellStyle name="Hyperkobling" xfId="20" builtinId="8" hidden="1"/>
    <cellStyle name="Hyperkobling" xfId="22" builtinId="8" hidden="1"/>
    <cellStyle name="Hyperkobling" xfId="24" builtinId="8" hidden="1"/>
    <cellStyle name="Hyperkobling" xfId="26" builtinId="8" hidden="1"/>
    <cellStyle name="Hyperkobling" xfId="28" builtinId="8" hidden="1"/>
    <cellStyle name="Hyperkobling" xfId="30" builtinId="8" hidden="1"/>
    <cellStyle name="Hyperkobling" xfId="32" builtinId="8" hidden="1"/>
    <cellStyle name="Hyperkobling" xfId="34" builtinId="8" hidden="1"/>
    <cellStyle name="Hyperkobling" xfId="36" builtinId="8" hidden="1"/>
    <cellStyle name="Hyperkobling" xfId="38" builtinId="8" hidden="1"/>
    <cellStyle name="Hyperkobling" xfId="40" builtinId="8" hidden="1"/>
    <cellStyle name="Hyperkobling" xfId="42" builtinId="8" hidden="1"/>
    <cellStyle name="Hyperkobling" xfId="44" builtinId="8" hidden="1"/>
    <cellStyle name="Hyperkobling" xfId="46" builtinId="8" hidden="1"/>
    <cellStyle name="Hyperkobling" xfId="48" builtinId="8" hidden="1"/>
    <cellStyle name="Hyperkobling" xfId="50" builtinId="8" hidden="1"/>
    <cellStyle name="Hyperkobling" xfId="52" builtinId="8" hidden="1"/>
    <cellStyle name="Hyperkobling" xfId="54" builtinId="8" hidden="1"/>
    <cellStyle name="Hyperkobling" xfId="56" builtinId="8" hidden="1"/>
    <cellStyle name="Hyperkobling" xfId="58" builtinId="8" hidden="1"/>
    <cellStyle name="Hyperkobling" xfId="60" builtinId="8" hidden="1"/>
    <cellStyle name="Hyperkobling" xfId="62" builtinId="8" hidden="1"/>
    <cellStyle name="Hyperkobling" xfId="64" builtinId="8" hidden="1"/>
    <cellStyle name="Hyperkobling" xfId="66" builtinId="8" hidden="1"/>
    <cellStyle name="Hyperkobling" xfId="68" builtinId="8" hidden="1"/>
    <cellStyle name="Hyperkobling" xfId="70" builtinId="8" hidden="1"/>
    <cellStyle name="Hyperkobling" xfId="72" builtinId="8" hidden="1"/>
    <cellStyle name="Hyperkobling" xfId="74" builtinId="8" hidden="1"/>
    <cellStyle name="Hyperkobling" xfId="76" builtinId="8" hidden="1"/>
    <cellStyle name="Hyperkobling" xfId="78" builtinId="8" hidden="1"/>
    <cellStyle name="Hyperkobling" xfId="80" builtinId="8" hidden="1"/>
    <cellStyle name="Hyperkobling" xfId="82" builtinId="8" hidden="1"/>
    <cellStyle name="Hyperkobling" xfId="84" builtinId="8" hidden="1"/>
    <cellStyle name="Hyperkobling" xfId="86" builtinId="8" hidden="1"/>
    <cellStyle name="Hyperkobling" xfId="88" builtinId="8" hidden="1"/>
    <cellStyle name="Hyperkobling" xfId="90" builtinId="8" hidden="1"/>
    <cellStyle name="Hyperkobling" xfId="92" builtinId="8" hidden="1"/>
    <cellStyle name="Hyperkobling" xfId="94" builtinId="8" hidden="1"/>
    <cellStyle name="Hyperkobling" xfId="96" builtinId="8" hidden="1"/>
    <cellStyle name="Hyperkobling" xfId="98" builtinId="8" hidden="1"/>
    <cellStyle name="Hyperkobling" xfId="100" builtinId="8" hidden="1"/>
    <cellStyle name="Hyperkobling" xfId="102" builtinId="8" hidden="1"/>
    <cellStyle name="Hyperkobling" xfId="104" builtinId="8" hidden="1"/>
    <cellStyle name="Hyperkobling" xfId="106" builtinId="8" hidden="1"/>
    <cellStyle name="Hyperkobling" xfId="108" builtinId="8" hidden="1"/>
    <cellStyle name="Normal" xfId="0" builtinId="0"/>
    <cellStyle name="Valuta" xfId="1" builtin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Hafjell</a:t>
            </a:r>
            <a:r>
              <a:rPr lang="nb-NO" baseline="0"/>
              <a:t> Ski inn/ut</a:t>
            </a:r>
            <a:r>
              <a:rPr lang="nb-NO"/>
              <a:t>: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'Hafjell total'!$G$1</c:f>
              <c:strCache>
                <c:ptCount val="1"/>
                <c:pt idx="0">
                  <c:v>Pris pr m2:</c:v>
                </c:pt>
              </c:strCache>
            </c:strRef>
          </c:tx>
          <c:spPr>
            <a:ln w="47625">
              <a:noFill/>
            </a:ln>
          </c:spPr>
          <c:yVal>
            <c:numRef>
              <c:f>'Hafjell total'!$G$2:$G$204</c:f>
              <c:numCache>
                <c:formatCode>_-"kr"\ * #\ ##0_-;\-"kr"\ * #\ ##0_-;_-"kr"\ * "-"??_-;_-@_-</c:formatCode>
                <c:ptCount val="203"/>
                <c:pt idx="0">
                  <c:v>47253.0</c:v>
                </c:pt>
                <c:pt idx="1">
                  <c:v>31579.0</c:v>
                </c:pt>
                <c:pt idx="2">
                  <c:v>34052.0</c:v>
                </c:pt>
                <c:pt idx="3">
                  <c:v>36905.0</c:v>
                </c:pt>
                <c:pt idx="4">
                  <c:v>45455.0</c:v>
                </c:pt>
                <c:pt idx="5">
                  <c:v>32979.0</c:v>
                </c:pt>
                <c:pt idx="6">
                  <c:v>36111.0</c:v>
                </c:pt>
                <c:pt idx="7">
                  <c:v>45263.0</c:v>
                </c:pt>
                <c:pt idx="8">
                  <c:v>34496.0</c:v>
                </c:pt>
                <c:pt idx="9">
                  <c:v>35915.0</c:v>
                </c:pt>
                <c:pt idx="10">
                  <c:v>29921.0</c:v>
                </c:pt>
                <c:pt idx="11">
                  <c:v>43046.0</c:v>
                </c:pt>
                <c:pt idx="12">
                  <c:v>33333.0</c:v>
                </c:pt>
                <c:pt idx="13">
                  <c:v>42373.0</c:v>
                </c:pt>
                <c:pt idx="14">
                  <c:v>29126.0</c:v>
                </c:pt>
                <c:pt idx="15">
                  <c:v>45385.0</c:v>
                </c:pt>
                <c:pt idx="16">
                  <c:v>29000.0</c:v>
                </c:pt>
                <c:pt idx="17">
                  <c:v>31250.0</c:v>
                </c:pt>
                <c:pt idx="18">
                  <c:v>33482.0</c:v>
                </c:pt>
                <c:pt idx="19">
                  <c:v>35283.0</c:v>
                </c:pt>
                <c:pt idx="20">
                  <c:v>26126.0</c:v>
                </c:pt>
                <c:pt idx="21">
                  <c:v>45679.0</c:v>
                </c:pt>
                <c:pt idx="22">
                  <c:v>42553.0</c:v>
                </c:pt>
                <c:pt idx="23">
                  <c:v>41490.0</c:v>
                </c:pt>
                <c:pt idx="24">
                  <c:v>33929.0</c:v>
                </c:pt>
                <c:pt idx="25">
                  <c:v>33421.0</c:v>
                </c:pt>
                <c:pt idx="26">
                  <c:v>35091.0</c:v>
                </c:pt>
                <c:pt idx="27">
                  <c:v>37706.0</c:v>
                </c:pt>
                <c:pt idx="28">
                  <c:v>35238.0</c:v>
                </c:pt>
                <c:pt idx="29">
                  <c:v>31126.0</c:v>
                </c:pt>
                <c:pt idx="30">
                  <c:v>58182.0</c:v>
                </c:pt>
                <c:pt idx="31">
                  <c:v>29664.0</c:v>
                </c:pt>
                <c:pt idx="32">
                  <c:v>36397.0</c:v>
                </c:pt>
                <c:pt idx="33">
                  <c:v>37879.0</c:v>
                </c:pt>
                <c:pt idx="34">
                  <c:v>28800.0</c:v>
                </c:pt>
                <c:pt idx="35">
                  <c:v>33051.0</c:v>
                </c:pt>
                <c:pt idx="36">
                  <c:v>31579.0</c:v>
                </c:pt>
                <c:pt idx="37">
                  <c:v>13761.0</c:v>
                </c:pt>
                <c:pt idx="38">
                  <c:v>21212.0</c:v>
                </c:pt>
                <c:pt idx="39">
                  <c:v>35275.0</c:v>
                </c:pt>
                <c:pt idx="40">
                  <c:v>35789.0</c:v>
                </c:pt>
                <c:pt idx="41">
                  <c:v>41259.0</c:v>
                </c:pt>
                <c:pt idx="42">
                  <c:v>25595.0</c:v>
                </c:pt>
                <c:pt idx="43">
                  <c:v>32075.0</c:v>
                </c:pt>
                <c:pt idx="44">
                  <c:v>39744.0</c:v>
                </c:pt>
                <c:pt idx="45">
                  <c:v>45929.0</c:v>
                </c:pt>
                <c:pt idx="46">
                  <c:v>34143.0</c:v>
                </c:pt>
                <c:pt idx="47">
                  <c:v>35000.0</c:v>
                </c:pt>
                <c:pt idx="48">
                  <c:v>28523.0</c:v>
                </c:pt>
                <c:pt idx="49">
                  <c:v>42192.0</c:v>
                </c:pt>
                <c:pt idx="50">
                  <c:v>42949.0</c:v>
                </c:pt>
                <c:pt idx="51">
                  <c:v>47500.0</c:v>
                </c:pt>
                <c:pt idx="52">
                  <c:v>24789.0</c:v>
                </c:pt>
                <c:pt idx="53">
                  <c:v>43878.0</c:v>
                </c:pt>
                <c:pt idx="54">
                  <c:v>39881.0</c:v>
                </c:pt>
                <c:pt idx="55">
                  <c:v>34364.0</c:v>
                </c:pt>
                <c:pt idx="56">
                  <c:v>32759.0</c:v>
                </c:pt>
                <c:pt idx="57">
                  <c:v>30508.0</c:v>
                </c:pt>
                <c:pt idx="58">
                  <c:v>53125.0</c:v>
                </c:pt>
                <c:pt idx="59">
                  <c:v>55313.0</c:v>
                </c:pt>
                <c:pt idx="60">
                  <c:v>22938.0</c:v>
                </c:pt>
                <c:pt idx="61">
                  <c:v>34375.0</c:v>
                </c:pt>
                <c:pt idx="62">
                  <c:v>33803.0</c:v>
                </c:pt>
                <c:pt idx="63">
                  <c:v>37356.0</c:v>
                </c:pt>
                <c:pt idx="64">
                  <c:v>33509.0</c:v>
                </c:pt>
                <c:pt idx="65">
                  <c:v>43250.0</c:v>
                </c:pt>
                <c:pt idx="66">
                  <c:v>35921.0</c:v>
                </c:pt>
                <c:pt idx="67">
                  <c:v>43878.0</c:v>
                </c:pt>
                <c:pt idx="68">
                  <c:v>35915.0</c:v>
                </c:pt>
                <c:pt idx="69">
                  <c:v>45238.0</c:v>
                </c:pt>
                <c:pt idx="70">
                  <c:v>29907.0</c:v>
                </c:pt>
                <c:pt idx="71">
                  <c:v>37288.0</c:v>
                </c:pt>
                <c:pt idx="72">
                  <c:v>47761.0</c:v>
                </c:pt>
                <c:pt idx="73">
                  <c:v>26838.0</c:v>
                </c:pt>
                <c:pt idx="74">
                  <c:v>53125.0</c:v>
                </c:pt>
                <c:pt idx="75">
                  <c:v>29545.0</c:v>
                </c:pt>
                <c:pt idx="76">
                  <c:v>44355.0</c:v>
                </c:pt>
                <c:pt idx="77">
                  <c:v>34333.0</c:v>
                </c:pt>
                <c:pt idx="78">
                  <c:v>30952.0</c:v>
                </c:pt>
                <c:pt idx="79">
                  <c:v>33028.0</c:v>
                </c:pt>
                <c:pt idx="80">
                  <c:v>28846.0</c:v>
                </c:pt>
                <c:pt idx="81">
                  <c:v>32927.0</c:v>
                </c:pt>
                <c:pt idx="82">
                  <c:v>38559.0</c:v>
                </c:pt>
                <c:pt idx="83">
                  <c:v>27778.0</c:v>
                </c:pt>
                <c:pt idx="84">
                  <c:v>32099.0</c:v>
                </c:pt>
                <c:pt idx="85">
                  <c:v>40860.0</c:v>
                </c:pt>
                <c:pt idx="86">
                  <c:v>43750.0</c:v>
                </c:pt>
                <c:pt idx="87">
                  <c:v>42679.0</c:v>
                </c:pt>
                <c:pt idx="88">
                  <c:v>25888.0</c:v>
                </c:pt>
                <c:pt idx="89">
                  <c:v>21239.0</c:v>
                </c:pt>
                <c:pt idx="90">
                  <c:v>36111.0</c:v>
                </c:pt>
                <c:pt idx="91">
                  <c:v>35632.0</c:v>
                </c:pt>
                <c:pt idx="92">
                  <c:v>31928.0</c:v>
                </c:pt>
                <c:pt idx="93">
                  <c:v>35000.0</c:v>
                </c:pt>
                <c:pt idx="94">
                  <c:v>25843.0</c:v>
                </c:pt>
                <c:pt idx="95">
                  <c:v>39394.0</c:v>
                </c:pt>
                <c:pt idx="96">
                  <c:v>28881.0</c:v>
                </c:pt>
                <c:pt idx="97">
                  <c:v>38272.0</c:v>
                </c:pt>
                <c:pt idx="98">
                  <c:v>46512.0</c:v>
                </c:pt>
                <c:pt idx="99">
                  <c:v>39189.0</c:v>
                </c:pt>
                <c:pt idx="100">
                  <c:v>36207.0</c:v>
                </c:pt>
                <c:pt idx="101">
                  <c:v>24138.0</c:v>
                </c:pt>
                <c:pt idx="102">
                  <c:v>44086.0</c:v>
                </c:pt>
                <c:pt idx="103">
                  <c:v>39870.0</c:v>
                </c:pt>
                <c:pt idx="104">
                  <c:v>32727.0</c:v>
                </c:pt>
                <c:pt idx="105">
                  <c:v>26195.0</c:v>
                </c:pt>
                <c:pt idx="106">
                  <c:v>30909.0</c:v>
                </c:pt>
                <c:pt idx="107">
                  <c:v>29358.0</c:v>
                </c:pt>
                <c:pt idx="108">
                  <c:v>31410.0</c:v>
                </c:pt>
                <c:pt idx="109">
                  <c:v>37580.0</c:v>
                </c:pt>
                <c:pt idx="110">
                  <c:v>34568.0</c:v>
                </c:pt>
                <c:pt idx="111">
                  <c:v>26087.0</c:v>
                </c:pt>
                <c:pt idx="112">
                  <c:v>37500.0</c:v>
                </c:pt>
                <c:pt idx="113">
                  <c:v>44915.0</c:v>
                </c:pt>
                <c:pt idx="114">
                  <c:v>42361.0</c:v>
                </c:pt>
                <c:pt idx="115">
                  <c:v>15044.0</c:v>
                </c:pt>
                <c:pt idx="116">
                  <c:v>39786.0</c:v>
                </c:pt>
                <c:pt idx="117">
                  <c:v>32895.0</c:v>
                </c:pt>
                <c:pt idx="118">
                  <c:v>35039.0</c:v>
                </c:pt>
                <c:pt idx="119">
                  <c:v>37740.0</c:v>
                </c:pt>
                <c:pt idx="120">
                  <c:v>59211.0</c:v>
                </c:pt>
                <c:pt idx="121">
                  <c:v>39634.0</c:v>
                </c:pt>
                <c:pt idx="122">
                  <c:v>42544.0</c:v>
                </c:pt>
                <c:pt idx="123">
                  <c:v>50794.0</c:v>
                </c:pt>
                <c:pt idx="124">
                  <c:v>34324.0</c:v>
                </c:pt>
                <c:pt idx="125">
                  <c:v>27670.0</c:v>
                </c:pt>
                <c:pt idx="126">
                  <c:v>33854.0</c:v>
                </c:pt>
                <c:pt idx="127">
                  <c:v>36842.0</c:v>
                </c:pt>
                <c:pt idx="128">
                  <c:v>28488.0</c:v>
                </c:pt>
                <c:pt idx="129">
                  <c:v>29936.0</c:v>
                </c:pt>
                <c:pt idx="130">
                  <c:v>32895.0</c:v>
                </c:pt>
                <c:pt idx="131">
                  <c:v>33537.0</c:v>
                </c:pt>
                <c:pt idx="132">
                  <c:v>32982.0</c:v>
                </c:pt>
                <c:pt idx="133">
                  <c:v>38182.0</c:v>
                </c:pt>
                <c:pt idx="134">
                  <c:v>38037.0</c:v>
                </c:pt>
                <c:pt idx="135">
                  <c:v>32143.0</c:v>
                </c:pt>
                <c:pt idx="136">
                  <c:v>38816.0</c:v>
                </c:pt>
                <c:pt idx="137">
                  <c:v>51282.0</c:v>
                </c:pt>
                <c:pt idx="138">
                  <c:v>31579.0</c:v>
                </c:pt>
                <c:pt idx="139">
                  <c:v>36697.0</c:v>
                </c:pt>
                <c:pt idx="140">
                  <c:v>42149.0</c:v>
                </c:pt>
                <c:pt idx="141">
                  <c:v>39231.0</c:v>
                </c:pt>
                <c:pt idx="142">
                  <c:v>36869.0</c:v>
                </c:pt>
                <c:pt idx="143">
                  <c:v>31019.0</c:v>
                </c:pt>
                <c:pt idx="144">
                  <c:v>46250.0</c:v>
                </c:pt>
                <c:pt idx="145">
                  <c:v>37857.0</c:v>
                </c:pt>
                <c:pt idx="146">
                  <c:v>16071.0</c:v>
                </c:pt>
                <c:pt idx="147">
                  <c:v>40625.0</c:v>
                </c:pt>
                <c:pt idx="148">
                  <c:v>37079.0</c:v>
                </c:pt>
                <c:pt idx="149">
                  <c:v>29455.0</c:v>
                </c:pt>
                <c:pt idx="150">
                  <c:v>29455.0</c:v>
                </c:pt>
                <c:pt idx="151">
                  <c:v>35965.0</c:v>
                </c:pt>
                <c:pt idx="152">
                  <c:v>32716.0</c:v>
                </c:pt>
                <c:pt idx="153">
                  <c:v>37654.0</c:v>
                </c:pt>
                <c:pt idx="154">
                  <c:v>27966.0</c:v>
                </c:pt>
                <c:pt idx="155">
                  <c:v>35625.0</c:v>
                </c:pt>
                <c:pt idx="156">
                  <c:v>41379.0</c:v>
                </c:pt>
                <c:pt idx="157">
                  <c:v>40000.0</c:v>
                </c:pt>
                <c:pt idx="158">
                  <c:v>31443.0</c:v>
                </c:pt>
                <c:pt idx="159">
                  <c:v>38182.0</c:v>
                </c:pt>
                <c:pt idx="160">
                  <c:v>30675.0</c:v>
                </c:pt>
                <c:pt idx="161">
                  <c:v>37143.0</c:v>
                </c:pt>
                <c:pt idx="162">
                  <c:v>24790.0</c:v>
                </c:pt>
                <c:pt idx="163">
                  <c:v>30251.0</c:v>
                </c:pt>
                <c:pt idx="164">
                  <c:v>40000.0</c:v>
                </c:pt>
                <c:pt idx="165">
                  <c:v>19497.0</c:v>
                </c:pt>
                <c:pt idx="166">
                  <c:v>39252.0</c:v>
                </c:pt>
                <c:pt idx="167">
                  <c:v>33072.0</c:v>
                </c:pt>
                <c:pt idx="168">
                  <c:v>34196.0</c:v>
                </c:pt>
                <c:pt idx="169">
                  <c:v>39815.0</c:v>
                </c:pt>
                <c:pt idx="170">
                  <c:v>18182.0</c:v>
                </c:pt>
                <c:pt idx="171">
                  <c:v>18182.0</c:v>
                </c:pt>
                <c:pt idx="172">
                  <c:v>18182.0</c:v>
                </c:pt>
                <c:pt idx="173">
                  <c:v>18182.0</c:v>
                </c:pt>
                <c:pt idx="174">
                  <c:v>18182.0</c:v>
                </c:pt>
                <c:pt idx="175">
                  <c:v>18182.0</c:v>
                </c:pt>
                <c:pt idx="176">
                  <c:v>18868.0</c:v>
                </c:pt>
                <c:pt idx="177">
                  <c:v>18868.0</c:v>
                </c:pt>
                <c:pt idx="178">
                  <c:v>18868.0</c:v>
                </c:pt>
                <c:pt idx="179">
                  <c:v>28049.0</c:v>
                </c:pt>
                <c:pt idx="180">
                  <c:v>40714.0</c:v>
                </c:pt>
                <c:pt idx="181">
                  <c:v>31132.0</c:v>
                </c:pt>
                <c:pt idx="182">
                  <c:v>42000.0</c:v>
                </c:pt>
                <c:pt idx="183">
                  <c:v>21018.0</c:v>
                </c:pt>
                <c:pt idx="184">
                  <c:v>29630.0</c:v>
                </c:pt>
                <c:pt idx="185">
                  <c:v>32456.0</c:v>
                </c:pt>
                <c:pt idx="186">
                  <c:v>32710.0</c:v>
                </c:pt>
                <c:pt idx="187">
                  <c:v>25870.0</c:v>
                </c:pt>
                <c:pt idx="188">
                  <c:v>17323.0</c:v>
                </c:pt>
                <c:pt idx="189">
                  <c:v>39286.0</c:v>
                </c:pt>
                <c:pt idx="190">
                  <c:v>27523.0</c:v>
                </c:pt>
                <c:pt idx="191">
                  <c:v>40000.0</c:v>
                </c:pt>
                <c:pt idx="192">
                  <c:v>31982.0</c:v>
                </c:pt>
                <c:pt idx="193">
                  <c:v>34513.0</c:v>
                </c:pt>
                <c:pt idx="194">
                  <c:v>39437.0</c:v>
                </c:pt>
                <c:pt idx="195">
                  <c:v>38525.0</c:v>
                </c:pt>
                <c:pt idx="196">
                  <c:v>27397.0</c:v>
                </c:pt>
                <c:pt idx="197">
                  <c:v>26214.0</c:v>
                </c:pt>
                <c:pt idx="198">
                  <c:v>38816.0</c:v>
                </c:pt>
                <c:pt idx="199">
                  <c:v>41060.0</c:v>
                </c:pt>
                <c:pt idx="200">
                  <c:v>44318.0</c:v>
                </c:pt>
                <c:pt idx="201">
                  <c:v>29098.0</c:v>
                </c:pt>
                <c:pt idx="202">
                  <c:v>38525.0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2138792"/>
        <c:axId val="-2141217272"/>
      </c:scatterChart>
      <c:valAx>
        <c:axId val="-2142138792"/>
        <c:scaling>
          <c:orientation val="minMax"/>
        </c:scaling>
        <c:delete val="0"/>
        <c:axPos val="b"/>
        <c:majorTickMark val="out"/>
        <c:minorTickMark val="none"/>
        <c:tickLblPos val="nextTo"/>
        <c:crossAx val="-2141217272"/>
        <c:crosses val="autoZero"/>
        <c:crossBetween val="midCat"/>
      </c:valAx>
      <c:valAx>
        <c:axId val="-2141217272"/>
        <c:scaling>
          <c:orientation val="minMax"/>
        </c:scaling>
        <c:delete val="0"/>
        <c:axPos val="l"/>
        <c:majorGridlines/>
        <c:numFmt formatCode="_-&quot;kr&quot;\ * #\ ##0_-;\-&quot;kr&quot;\ * #\ ##0_-;_-&quot;kr&quot;\ * &quot;-&quot;??_-;_-@_-" sourceLinked="1"/>
        <c:majorTickMark val="out"/>
        <c:minorTickMark val="none"/>
        <c:tickLblPos val="nextTo"/>
        <c:crossAx val="-21421387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87401575" r="0.7874015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Hafjell uten ski inn/ut: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'Hafjell total'!$G$1</c:f>
              <c:strCache>
                <c:ptCount val="1"/>
                <c:pt idx="0">
                  <c:v>Pris pr m2:</c:v>
                </c:pt>
              </c:strCache>
            </c:strRef>
          </c:tx>
          <c:spPr>
            <a:ln w="47625">
              <a:noFill/>
            </a:ln>
          </c:spPr>
          <c:yVal>
            <c:numRef>
              <c:f>'Hafjell total'!$G$205:$G$311</c:f>
              <c:numCache>
                <c:formatCode>_-"kr"\ * #\ ##0_-;\-"kr"\ * #\ ##0_-;_-"kr"\ * "-"??_-;_-@_-</c:formatCode>
                <c:ptCount val="107"/>
                <c:pt idx="0">
                  <c:v>28333.0</c:v>
                </c:pt>
                <c:pt idx="1">
                  <c:v>19000.0</c:v>
                </c:pt>
                <c:pt idx="2">
                  <c:v>36863.0</c:v>
                </c:pt>
                <c:pt idx="3">
                  <c:v>22917.0</c:v>
                </c:pt>
                <c:pt idx="4">
                  <c:v>24333.0</c:v>
                </c:pt>
                <c:pt idx="5">
                  <c:v>26923.0</c:v>
                </c:pt>
                <c:pt idx="6">
                  <c:v>29167.0</c:v>
                </c:pt>
                <c:pt idx="7">
                  <c:v>25929.0</c:v>
                </c:pt>
                <c:pt idx="8">
                  <c:v>28873.0</c:v>
                </c:pt>
                <c:pt idx="9">
                  <c:v>25820.0</c:v>
                </c:pt>
                <c:pt idx="10">
                  <c:v>15692.0</c:v>
                </c:pt>
                <c:pt idx="11">
                  <c:v>21667.0</c:v>
                </c:pt>
                <c:pt idx="12">
                  <c:v>22581.0</c:v>
                </c:pt>
                <c:pt idx="13">
                  <c:v>21724.0</c:v>
                </c:pt>
                <c:pt idx="14">
                  <c:v>21791.0</c:v>
                </c:pt>
                <c:pt idx="15">
                  <c:v>25564.0</c:v>
                </c:pt>
                <c:pt idx="16">
                  <c:v>22419.0</c:v>
                </c:pt>
                <c:pt idx="17">
                  <c:v>25000.0</c:v>
                </c:pt>
                <c:pt idx="18">
                  <c:v>32295.0</c:v>
                </c:pt>
                <c:pt idx="19">
                  <c:v>27632.0</c:v>
                </c:pt>
                <c:pt idx="20">
                  <c:v>26344.0</c:v>
                </c:pt>
                <c:pt idx="21">
                  <c:v>26111.0</c:v>
                </c:pt>
                <c:pt idx="22">
                  <c:v>22414.0</c:v>
                </c:pt>
                <c:pt idx="23">
                  <c:v>20000.0</c:v>
                </c:pt>
                <c:pt idx="24">
                  <c:v>25000.0</c:v>
                </c:pt>
                <c:pt idx="25">
                  <c:v>22759.0</c:v>
                </c:pt>
                <c:pt idx="26">
                  <c:v>24515.0</c:v>
                </c:pt>
                <c:pt idx="27">
                  <c:v>26667.0</c:v>
                </c:pt>
                <c:pt idx="28">
                  <c:v>28070.0</c:v>
                </c:pt>
                <c:pt idx="29">
                  <c:v>22936.0</c:v>
                </c:pt>
                <c:pt idx="30">
                  <c:v>25676.0</c:v>
                </c:pt>
                <c:pt idx="31">
                  <c:v>23684.0</c:v>
                </c:pt>
                <c:pt idx="32">
                  <c:v>33696.0</c:v>
                </c:pt>
                <c:pt idx="33">
                  <c:v>28667.0</c:v>
                </c:pt>
                <c:pt idx="34">
                  <c:v>27500.0</c:v>
                </c:pt>
                <c:pt idx="35">
                  <c:v>26667.0</c:v>
                </c:pt>
                <c:pt idx="36">
                  <c:v>20984.0</c:v>
                </c:pt>
                <c:pt idx="37">
                  <c:v>21642.0</c:v>
                </c:pt>
                <c:pt idx="38">
                  <c:v>19776.0</c:v>
                </c:pt>
                <c:pt idx="39">
                  <c:v>27000.0</c:v>
                </c:pt>
                <c:pt idx="40">
                  <c:v>28448.0</c:v>
                </c:pt>
                <c:pt idx="41">
                  <c:v>21784.0</c:v>
                </c:pt>
                <c:pt idx="42">
                  <c:v>27574.0</c:v>
                </c:pt>
                <c:pt idx="43">
                  <c:v>23583.0</c:v>
                </c:pt>
                <c:pt idx="44">
                  <c:v>30508.0</c:v>
                </c:pt>
                <c:pt idx="45">
                  <c:v>25088.0</c:v>
                </c:pt>
                <c:pt idx="46">
                  <c:v>30645.0</c:v>
                </c:pt>
                <c:pt idx="47">
                  <c:v>27727.0</c:v>
                </c:pt>
                <c:pt idx="48">
                  <c:v>20635.0</c:v>
                </c:pt>
                <c:pt idx="49">
                  <c:v>35000.0</c:v>
                </c:pt>
                <c:pt idx="50">
                  <c:v>21333.0</c:v>
                </c:pt>
                <c:pt idx="51">
                  <c:v>27155.0</c:v>
                </c:pt>
                <c:pt idx="52">
                  <c:v>30097.0</c:v>
                </c:pt>
                <c:pt idx="53">
                  <c:v>22015.0</c:v>
                </c:pt>
                <c:pt idx="54">
                  <c:v>25775.0</c:v>
                </c:pt>
                <c:pt idx="55">
                  <c:v>27049.0</c:v>
                </c:pt>
                <c:pt idx="56">
                  <c:v>31897.0</c:v>
                </c:pt>
                <c:pt idx="57">
                  <c:v>26154.0</c:v>
                </c:pt>
                <c:pt idx="58">
                  <c:v>23333.0</c:v>
                </c:pt>
                <c:pt idx="59">
                  <c:v>37705.0</c:v>
                </c:pt>
                <c:pt idx="60">
                  <c:v>27344.0</c:v>
                </c:pt>
                <c:pt idx="61">
                  <c:v>29016.0</c:v>
                </c:pt>
                <c:pt idx="62">
                  <c:v>25000.0</c:v>
                </c:pt>
                <c:pt idx="63">
                  <c:v>33922.0</c:v>
                </c:pt>
                <c:pt idx="64">
                  <c:v>22500.0</c:v>
                </c:pt>
                <c:pt idx="65">
                  <c:v>34091.0</c:v>
                </c:pt>
                <c:pt idx="66">
                  <c:v>27160.0</c:v>
                </c:pt>
                <c:pt idx="67">
                  <c:v>17931.0</c:v>
                </c:pt>
                <c:pt idx="68">
                  <c:v>18966.0</c:v>
                </c:pt>
                <c:pt idx="69">
                  <c:v>23071.0</c:v>
                </c:pt>
                <c:pt idx="70">
                  <c:v>24667.0</c:v>
                </c:pt>
                <c:pt idx="71">
                  <c:v>28070.0</c:v>
                </c:pt>
                <c:pt idx="72">
                  <c:v>27273.0</c:v>
                </c:pt>
                <c:pt idx="73">
                  <c:v>22680.0</c:v>
                </c:pt>
                <c:pt idx="74">
                  <c:v>22667.0</c:v>
                </c:pt>
                <c:pt idx="75">
                  <c:v>23667.0</c:v>
                </c:pt>
                <c:pt idx="76">
                  <c:v>27500.0</c:v>
                </c:pt>
                <c:pt idx="77">
                  <c:v>25949.0</c:v>
                </c:pt>
                <c:pt idx="78">
                  <c:v>22685.0</c:v>
                </c:pt>
                <c:pt idx="79">
                  <c:v>26967.0</c:v>
                </c:pt>
                <c:pt idx="80">
                  <c:v>26500.0</c:v>
                </c:pt>
                <c:pt idx="81">
                  <c:v>27869.0</c:v>
                </c:pt>
                <c:pt idx="82">
                  <c:v>23070.0</c:v>
                </c:pt>
                <c:pt idx="83">
                  <c:v>24107.0</c:v>
                </c:pt>
                <c:pt idx="84">
                  <c:v>22857.0</c:v>
                </c:pt>
                <c:pt idx="85">
                  <c:v>23220.0</c:v>
                </c:pt>
                <c:pt idx="86">
                  <c:v>28448.0</c:v>
                </c:pt>
                <c:pt idx="87">
                  <c:v>24480.0</c:v>
                </c:pt>
                <c:pt idx="88">
                  <c:v>20833.0</c:v>
                </c:pt>
                <c:pt idx="89">
                  <c:v>24590.0</c:v>
                </c:pt>
                <c:pt idx="90">
                  <c:v>12143.0</c:v>
                </c:pt>
                <c:pt idx="91">
                  <c:v>21071.0</c:v>
                </c:pt>
                <c:pt idx="92">
                  <c:v>22429.0</c:v>
                </c:pt>
                <c:pt idx="93">
                  <c:v>32143.0</c:v>
                </c:pt>
                <c:pt idx="94">
                  <c:v>18687.0</c:v>
                </c:pt>
                <c:pt idx="95">
                  <c:v>27213.0</c:v>
                </c:pt>
                <c:pt idx="96">
                  <c:v>23143.0</c:v>
                </c:pt>
                <c:pt idx="97">
                  <c:v>27100.0</c:v>
                </c:pt>
                <c:pt idx="98">
                  <c:v>27424.0</c:v>
                </c:pt>
                <c:pt idx="99">
                  <c:v>25000.0</c:v>
                </c:pt>
                <c:pt idx="100">
                  <c:v>20345.0</c:v>
                </c:pt>
                <c:pt idx="101">
                  <c:v>23684.0</c:v>
                </c:pt>
                <c:pt idx="102">
                  <c:v>22222.0</c:v>
                </c:pt>
                <c:pt idx="103">
                  <c:v>22000.0</c:v>
                </c:pt>
                <c:pt idx="104">
                  <c:v>21071.0</c:v>
                </c:pt>
                <c:pt idx="105">
                  <c:v>22267.0</c:v>
                </c:pt>
                <c:pt idx="106">
                  <c:v>22267.0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7307096"/>
        <c:axId val="2138663000"/>
      </c:scatterChart>
      <c:valAx>
        <c:axId val="-2147307096"/>
        <c:scaling>
          <c:orientation val="minMax"/>
        </c:scaling>
        <c:delete val="0"/>
        <c:axPos val="b"/>
        <c:majorTickMark val="out"/>
        <c:minorTickMark val="none"/>
        <c:tickLblPos val="nextTo"/>
        <c:crossAx val="2138663000"/>
        <c:crosses val="autoZero"/>
        <c:crossBetween val="midCat"/>
      </c:valAx>
      <c:valAx>
        <c:axId val="2138663000"/>
        <c:scaling>
          <c:orientation val="minMax"/>
        </c:scaling>
        <c:delete val="0"/>
        <c:axPos val="l"/>
        <c:majorGridlines/>
        <c:numFmt formatCode="_-&quot;kr&quot;\ * #\ ##0_-;\-&quot;kr&quot;\ * #\ ##0_-;_-&quot;kr&quot;\ * &quot;-&quot;??_-;_-@_-" sourceLinked="1"/>
        <c:majorTickMark val="out"/>
        <c:minorTickMark val="none"/>
        <c:tickLblPos val="nextTo"/>
        <c:crossAx val="-21473070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87401575" r="0.7874015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13</xdr:row>
      <xdr:rowOff>0</xdr:rowOff>
    </xdr:from>
    <xdr:to>
      <xdr:col>17</xdr:col>
      <xdr:colOff>317500</xdr:colOff>
      <xdr:row>27</xdr:row>
      <xdr:rowOff>76200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29</xdr:row>
      <xdr:rowOff>0</xdr:rowOff>
    </xdr:from>
    <xdr:to>
      <xdr:col>16</xdr:col>
      <xdr:colOff>850900</xdr:colOff>
      <xdr:row>43</xdr:row>
      <xdr:rowOff>76200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4"/>
  <sheetViews>
    <sheetView topLeftCell="L1" workbookViewId="0">
      <selection activeCell="L9" sqref="L9:Q11"/>
    </sheetView>
  </sheetViews>
  <sheetFormatPr baseColWidth="10" defaultRowHeight="15" x14ac:dyDescent="0"/>
  <cols>
    <col min="1" max="1" width="15.6640625" bestFit="1" customWidth="1"/>
    <col min="5" max="5" width="12.6640625" bestFit="1" customWidth="1"/>
    <col min="6" max="6" width="11" bestFit="1" customWidth="1"/>
    <col min="10" max="10" width="16.83203125" bestFit="1" customWidth="1"/>
    <col min="11" max="11" width="12.83203125" customWidth="1"/>
    <col min="12" max="12" width="15.83203125" bestFit="1" customWidth="1"/>
    <col min="13" max="13" width="12.83203125" customWidth="1"/>
    <col min="14" max="14" width="12.5" customWidth="1"/>
    <col min="15" max="15" width="12.6640625" bestFit="1" customWidth="1"/>
    <col min="16" max="16" width="12.83203125" bestFit="1" customWidth="1"/>
    <col min="17" max="17" width="12.6640625" bestFit="1" customWidth="1"/>
  </cols>
  <sheetData>
    <row r="1" spans="1:17">
      <c r="A1" s="6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11</v>
      </c>
      <c r="I1" t="s">
        <v>37</v>
      </c>
      <c r="J1" t="s">
        <v>38</v>
      </c>
    </row>
    <row r="2" spans="1:17">
      <c r="B2">
        <v>1</v>
      </c>
      <c r="C2" s="1">
        <v>91</v>
      </c>
      <c r="D2" s="2">
        <v>41908</v>
      </c>
      <c r="E2" s="3">
        <v>4300000</v>
      </c>
      <c r="F2" s="3">
        <v>47253</v>
      </c>
      <c r="G2" s="4">
        <v>2005</v>
      </c>
      <c r="H2" s="5" t="s">
        <v>12</v>
      </c>
      <c r="I2" s="5"/>
      <c r="J2" s="45">
        <f t="shared" ref="J2:J33" si="0">F2</f>
        <v>47253</v>
      </c>
      <c r="L2" s="24" t="s">
        <v>23</v>
      </c>
      <c r="M2" s="20" t="s">
        <v>1</v>
      </c>
      <c r="N2" s="20" t="s">
        <v>3</v>
      </c>
      <c r="O2" s="20" t="s">
        <v>7</v>
      </c>
    </row>
    <row r="3" spans="1:17">
      <c r="B3">
        <f t="shared" ref="B3:B66" si="1">B2+1</f>
        <v>2</v>
      </c>
      <c r="C3" s="1">
        <v>57</v>
      </c>
      <c r="D3" s="2">
        <v>41908</v>
      </c>
      <c r="E3" s="3">
        <v>1800000</v>
      </c>
      <c r="F3" s="3">
        <v>31579</v>
      </c>
      <c r="G3" s="4">
        <v>1993</v>
      </c>
      <c r="H3" s="5" t="str">
        <f t="shared" ref="H3:H34" si="2">H2</f>
        <v>0 km</v>
      </c>
      <c r="I3" s="5"/>
      <c r="J3" s="45">
        <f t="shared" si="0"/>
        <v>31579</v>
      </c>
      <c r="L3" s="20" t="s">
        <v>6</v>
      </c>
      <c r="M3" s="21">
        <v>94</v>
      </c>
      <c r="N3" s="22">
        <f>M3*O3</f>
        <v>3344708</v>
      </c>
      <c r="O3" s="23">
        <v>35582</v>
      </c>
    </row>
    <row r="4" spans="1:17">
      <c r="B4">
        <f t="shared" si="1"/>
        <v>3</v>
      </c>
      <c r="C4" s="1">
        <v>116</v>
      </c>
      <c r="D4" s="2">
        <v>41907</v>
      </c>
      <c r="E4" s="3">
        <v>3950000</v>
      </c>
      <c r="F4" s="3">
        <v>34052</v>
      </c>
      <c r="G4" s="4">
        <v>2012</v>
      </c>
      <c r="H4" s="5" t="str">
        <f t="shared" si="2"/>
        <v>0 km</v>
      </c>
      <c r="I4" s="5"/>
      <c r="J4" s="45">
        <f t="shared" si="0"/>
        <v>34052</v>
      </c>
    </row>
    <row r="5" spans="1:17">
      <c r="B5">
        <f t="shared" si="1"/>
        <v>4</v>
      </c>
      <c r="C5" s="1">
        <v>42</v>
      </c>
      <c r="D5" s="2">
        <v>41883</v>
      </c>
      <c r="E5" s="3">
        <v>1550000</v>
      </c>
      <c r="F5" s="3">
        <v>36905</v>
      </c>
      <c r="G5" s="4">
        <v>2007</v>
      </c>
      <c r="H5" s="5" t="str">
        <f t="shared" si="2"/>
        <v>0 km</v>
      </c>
      <c r="I5" s="5"/>
      <c r="J5" s="45">
        <f t="shared" si="0"/>
        <v>36905</v>
      </c>
      <c r="L5" s="24" t="s">
        <v>24</v>
      </c>
      <c r="M5" s="20" t="s">
        <v>25</v>
      </c>
      <c r="N5" s="20" t="s">
        <v>26</v>
      </c>
      <c r="O5" s="20" t="s">
        <v>27</v>
      </c>
      <c r="P5" s="20" t="s">
        <v>28</v>
      </c>
    </row>
    <row r="6" spans="1:17">
      <c r="B6">
        <f t="shared" si="1"/>
        <v>5</v>
      </c>
      <c r="C6" s="1">
        <v>55</v>
      </c>
      <c r="D6" s="2">
        <v>41883</v>
      </c>
      <c r="E6" s="3">
        <v>2500000</v>
      </c>
      <c r="F6" s="3">
        <v>45455</v>
      </c>
      <c r="G6" s="4">
        <v>2006</v>
      </c>
      <c r="H6" s="5" t="str">
        <f t="shared" si="2"/>
        <v>0 km</v>
      </c>
      <c r="I6" s="5"/>
      <c r="J6" s="45">
        <f t="shared" si="0"/>
        <v>45455</v>
      </c>
      <c r="L6" s="20" t="s">
        <v>29</v>
      </c>
      <c r="M6" s="24">
        <v>116</v>
      </c>
      <c r="N6" s="24">
        <v>56</v>
      </c>
      <c r="O6" s="24">
        <v>20</v>
      </c>
      <c r="P6" s="24">
        <v>11</v>
      </c>
    </row>
    <row r="7" spans="1:17">
      <c r="B7">
        <f t="shared" si="1"/>
        <v>6</v>
      </c>
      <c r="C7" s="1">
        <v>94</v>
      </c>
      <c r="D7" s="2">
        <v>41876</v>
      </c>
      <c r="E7" s="3">
        <v>3100000</v>
      </c>
      <c r="F7" s="3">
        <v>32979</v>
      </c>
      <c r="G7" s="4">
        <v>2006</v>
      </c>
      <c r="H7" s="5" t="str">
        <f t="shared" si="2"/>
        <v>0 km</v>
      </c>
      <c r="I7" s="5"/>
      <c r="J7" s="45">
        <f t="shared" si="0"/>
        <v>32979</v>
      </c>
      <c r="L7" s="20" t="s">
        <v>30</v>
      </c>
      <c r="M7" s="22">
        <v>36412</v>
      </c>
      <c r="N7" s="22">
        <v>35512</v>
      </c>
      <c r="O7" s="22">
        <v>34920</v>
      </c>
      <c r="P7" s="22">
        <v>28385</v>
      </c>
    </row>
    <row r="8" spans="1:17">
      <c r="B8">
        <f t="shared" si="1"/>
        <v>7</v>
      </c>
      <c r="C8" s="1">
        <v>81</v>
      </c>
      <c r="D8" s="2">
        <v>41873</v>
      </c>
      <c r="E8" s="3">
        <v>2925000</v>
      </c>
      <c r="F8" s="3">
        <v>36111</v>
      </c>
      <c r="G8" s="4">
        <v>1996</v>
      </c>
      <c r="H8" s="5" t="str">
        <f t="shared" si="2"/>
        <v>0 km</v>
      </c>
      <c r="I8" s="5"/>
      <c r="J8" s="45">
        <f t="shared" si="0"/>
        <v>36111</v>
      </c>
      <c r="M8" s="26"/>
      <c r="N8" s="26"/>
      <c r="O8" s="26"/>
      <c r="P8" s="26"/>
    </row>
    <row r="9" spans="1:17">
      <c r="B9">
        <f t="shared" si="1"/>
        <v>8</v>
      </c>
      <c r="C9" s="1">
        <v>95</v>
      </c>
      <c r="D9" s="2">
        <v>41806</v>
      </c>
      <c r="E9" s="3">
        <v>4300000</v>
      </c>
      <c r="F9" s="3">
        <v>45263</v>
      </c>
      <c r="G9" s="4">
        <v>1997</v>
      </c>
      <c r="H9" s="5" t="str">
        <f t="shared" si="2"/>
        <v>0 km</v>
      </c>
      <c r="I9" s="5"/>
      <c r="J9" s="45">
        <f t="shared" si="0"/>
        <v>45263</v>
      </c>
      <c r="L9" s="24" t="s">
        <v>5</v>
      </c>
      <c r="M9" s="20">
        <v>-1970</v>
      </c>
      <c r="N9" s="20" t="s">
        <v>32</v>
      </c>
      <c r="O9" s="20" t="s">
        <v>33</v>
      </c>
      <c r="P9" s="20" t="s">
        <v>34</v>
      </c>
      <c r="Q9" s="20" t="s">
        <v>35</v>
      </c>
    </row>
    <row r="10" spans="1:17">
      <c r="B10">
        <f t="shared" si="1"/>
        <v>9</v>
      </c>
      <c r="C10" s="1">
        <v>129</v>
      </c>
      <c r="D10" s="2">
        <v>41796</v>
      </c>
      <c r="E10" s="3">
        <v>4450000</v>
      </c>
      <c r="F10" s="3">
        <v>34496</v>
      </c>
      <c r="G10" s="4">
        <v>1997</v>
      </c>
      <c r="H10" s="5" t="str">
        <f t="shared" si="2"/>
        <v>0 km</v>
      </c>
      <c r="I10" s="5"/>
      <c r="J10" s="45">
        <f t="shared" si="0"/>
        <v>34496</v>
      </c>
      <c r="L10" s="20" t="s">
        <v>29</v>
      </c>
      <c r="M10" s="24">
        <v>2</v>
      </c>
      <c r="N10" s="24">
        <v>0</v>
      </c>
      <c r="O10" s="24">
        <v>0</v>
      </c>
      <c r="P10" s="24">
        <v>91</v>
      </c>
      <c r="Q10" s="24">
        <v>110</v>
      </c>
    </row>
    <row r="11" spans="1:17">
      <c r="B11">
        <f t="shared" si="1"/>
        <v>10</v>
      </c>
      <c r="C11" s="1">
        <v>213</v>
      </c>
      <c r="D11" s="2">
        <v>41768</v>
      </c>
      <c r="E11" s="3">
        <v>7650000</v>
      </c>
      <c r="F11" s="3">
        <v>35915</v>
      </c>
      <c r="G11" s="4">
        <v>2012</v>
      </c>
      <c r="H11" s="5" t="str">
        <f t="shared" si="2"/>
        <v>0 km</v>
      </c>
      <c r="I11" s="5"/>
      <c r="J11" s="45">
        <f t="shared" si="0"/>
        <v>35915</v>
      </c>
      <c r="L11" s="20" t="s">
        <v>30</v>
      </c>
      <c r="M11" s="22">
        <v>20159</v>
      </c>
      <c r="N11" s="22" t="s">
        <v>31</v>
      </c>
      <c r="O11" s="22" t="s">
        <v>31</v>
      </c>
      <c r="P11" s="22">
        <v>36144</v>
      </c>
      <c r="Q11" s="22">
        <v>35397</v>
      </c>
    </row>
    <row r="12" spans="1:17">
      <c r="B12">
        <f t="shared" si="1"/>
        <v>11</v>
      </c>
      <c r="C12" s="1">
        <v>127</v>
      </c>
      <c r="D12" s="2">
        <v>41752</v>
      </c>
      <c r="E12" s="3">
        <v>3800000</v>
      </c>
      <c r="F12" s="3">
        <v>29921</v>
      </c>
      <c r="G12" s="4">
        <v>1993</v>
      </c>
      <c r="H12" s="5" t="str">
        <f t="shared" si="2"/>
        <v>0 km</v>
      </c>
      <c r="I12" s="5"/>
      <c r="J12" s="45">
        <f t="shared" si="0"/>
        <v>29921</v>
      </c>
    </row>
    <row r="13" spans="1:17">
      <c r="B13">
        <f t="shared" si="1"/>
        <v>12</v>
      </c>
      <c r="C13" s="1">
        <v>151</v>
      </c>
      <c r="D13" s="2">
        <v>41745</v>
      </c>
      <c r="E13" s="3">
        <v>6500000</v>
      </c>
      <c r="F13" s="3">
        <v>43046</v>
      </c>
      <c r="G13" s="4">
        <v>2002</v>
      </c>
      <c r="H13" s="5" t="str">
        <f t="shared" si="2"/>
        <v>0 km</v>
      </c>
      <c r="I13" s="5"/>
      <c r="J13" s="45">
        <f t="shared" si="0"/>
        <v>43046</v>
      </c>
      <c r="K13" s="25"/>
      <c r="M13" s="25"/>
      <c r="N13" s="25"/>
      <c r="O13" s="25"/>
      <c r="P13" s="25"/>
      <c r="Q13" s="25"/>
    </row>
    <row r="14" spans="1:17">
      <c r="B14">
        <f t="shared" si="1"/>
        <v>13</v>
      </c>
      <c r="C14" s="1">
        <v>39</v>
      </c>
      <c r="D14" s="2">
        <v>41723</v>
      </c>
      <c r="E14" s="3">
        <v>1300000</v>
      </c>
      <c r="F14" s="3">
        <v>33333</v>
      </c>
      <c r="G14" s="4">
        <v>2007</v>
      </c>
      <c r="H14" s="5" t="str">
        <f t="shared" si="2"/>
        <v>0 km</v>
      </c>
      <c r="I14" s="5"/>
      <c r="J14" s="45">
        <f t="shared" si="0"/>
        <v>33333</v>
      </c>
    </row>
    <row r="15" spans="1:17">
      <c r="B15">
        <f t="shared" si="1"/>
        <v>14</v>
      </c>
      <c r="C15" s="1">
        <v>59</v>
      </c>
      <c r="D15" s="2">
        <v>41719</v>
      </c>
      <c r="E15" s="3">
        <v>2500000</v>
      </c>
      <c r="F15" s="3">
        <v>42373</v>
      </c>
      <c r="G15" s="4">
        <v>2009</v>
      </c>
      <c r="H15" s="5" t="str">
        <f t="shared" si="2"/>
        <v>0 km</v>
      </c>
      <c r="I15" s="5"/>
      <c r="J15" s="45">
        <f t="shared" si="0"/>
        <v>42373</v>
      </c>
    </row>
    <row r="16" spans="1:17">
      <c r="B16">
        <f t="shared" si="1"/>
        <v>15</v>
      </c>
      <c r="C16" s="1">
        <v>309</v>
      </c>
      <c r="D16" s="2">
        <v>41718</v>
      </c>
      <c r="E16" s="3">
        <v>9000000</v>
      </c>
      <c r="F16" s="3">
        <v>29126</v>
      </c>
      <c r="G16" s="4">
        <v>2011</v>
      </c>
      <c r="H16" s="5" t="str">
        <f t="shared" si="2"/>
        <v>0 km</v>
      </c>
      <c r="I16" s="5"/>
      <c r="J16" s="45">
        <f t="shared" si="0"/>
        <v>29126</v>
      </c>
    </row>
    <row r="17" spans="2:10">
      <c r="B17">
        <f t="shared" si="1"/>
        <v>16</v>
      </c>
      <c r="C17" s="1">
        <v>130</v>
      </c>
      <c r="D17" s="2">
        <v>41708</v>
      </c>
      <c r="E17" s="3">
        <v>5900000</v>
      </c>
      <c r="F17" s="3">
        <v>45385</v>
      </c>
      <c r="G17" s="4">
        <v>1993</v>
      </c>
      <c r="H17" s="5" t="str">
        <f t="shared" si="2"/>
        <v>0 km</v>
      </c>
      <c r="I17" s="5"/>
      <c r="J17" s="45">
        <f t="shared" si="0"/>
        <v>45385</v>
      </c>
    </row>
    <row r="18" spans="2:10">
      <c r="B18">
        <f t="shared" si="1"/>
        <v>17</v>
      </c>
      <c r="C18" s="1">
        <v>100</v>
      </c>
      <c r="D18" s="2">
        <v>41698</v>
      </c>
      <c r="E18" s="3">
        <v>2900000</v>
      </c>
      <c r="F18" s="3">
        <v>29000</v>
      </c>
      <c r="G18" s="4">
        <v>2007</v>
      </c>
      <c r="H18" s="5" t="str">
        <f t="shared" si="2"/>
        <v>0 km</v>
      </c>
      <c r="I18" s="5"/>
      <c r="J18" s="45">
        <f t="shared" si="0"/>
        <v>29000</v>
      </c>
    </row>
    <row r="19" spans="2:10">
      <c r="B19">
        <f t="shared" si="1"/>
        <v>18</v>
      </c>
      <c r="C19" s="1">
        <v>152</v>
      </c>
      <c r="D19" s="2">
        <v>41684</v>
      </c>
      <c r="E19" s="3">
        <v>4750000</v>
      </c>
      <c r="F19" s="3">
        <v>31250</v>
      </c>
      <c r="G19" s="4">
        <v>2006</v>
      </c>
      <c r="H19" s="5" t="str">
        <f t="shared" si="2"/>
        <v>0 km</v>
      </c>
      <c r="I19" s="5"/>
      <c r="J19" s="45">
        <f t="shared" si="0"/>
        <v>31250</v>
      </c>
    </row>
    <row r="20" spans="2:10">
      <c r="B20">
        <f t="shared" si="1"/>
        <v>19</v>
      </c>
      <c r="C20" s="1">
        <v>56</v>
      </c>
      <c r="D20" s="2">
        <v>41670</v>
      </c>
      <c r="E20" s="3">
        <v>1875000</v>
      </c>
      <c r="F20" s="3">
        <v>33482</v>
      </c>
      <c r="G20" s="4">
        <v>1992</v>
      </c>
      <c r="H20" s="5" t="str">
        <f t="shared" si="2"/>
        <v>0 km</v>
      </c>
      <c r="I20" s="5"/>
      <c r="J20" s="45">
        <f t="shared" si="0"/>
        <v>33482</v>
      </c>
    </row>
    <row r="21" spans="2:10">
      <c r="B21">
        <f t="shared" si="1"/>
        <v>20</v>
      </c>
      <c r="C21" s="1">
        <v>53</v>
      </c>
      <c r="D21" s="2">
        <v>41670</v>
      </c>
      <c r="E21" s="3">
        <v>1870000</v>
      </c>
      <c r="F21" s="3">
        <v>35283</v>
      </c>
      <c r="G21" s="4">
        <v>1992</v>
      </c>
      <c r="H21" s="5" t="str">
        <f t="shared" si="2"/>
        <v>0 km</v>
      </c>
      <c r="I21" s="5"/>
      <c r="J21" s="45">
        <f t="shared" si="0"/>
        <v>35283</v>
      </c>
    </row>
    <row r="22" spans="2:10">
      <c r="B22">
        <f t="shared" si="1"/>
        <v>21</v>
      </c>
      <c r="C22" s="1">
        <v>111</v>
      </c>
      <c r="D22" s="2">
        <v>41628</v>
      </c>
      <c r="E22" s="3">
        <v>2900000</v>
      </c>
      <c r="F22" s="3">
        <v>26126</v>
      </c>
      <c r="G22" s="4">
        <v>2005</v>
      </c>
      <c r="H22" s="5" t="str">
        <f t="shared" si="2"/>
        <v>0 km</v>
      </c>
      <c r="I22" s="5"/>
      <c r="J22" s="45">
        <f t="shared" si="0"/>
        <v>26126</v>
      </c>
    </row>
    <row r="23" spans="2:10">
      <c r="B23">
        <f t="shared" si="1"/>
        <v>22</v>
      </c>
      <c r="C23" s="1">
        <v>81</v>
      </c>
      <c r="D23" s="2">
        <v>41628</v>
      </c>
      <c r="E23" s="3">
        <v>3700000</v>
      </c>
      <c r="F23" s="3">
        <v>45679</v>
      </c>
      <c r="G23" s="4">
        <v>1993</v>
      </c>
      <c r="H23" s="5" t="str">
        <f t="shared" si="2"/>
        <v>0 km</v>
      </c>
      <c r="I23" s="5"/>
      <c r="J23" s="45">
        <f t="shared" si="0"/>
        <v>45679</v>
      </c>
    </row>
    <row r="24" spans="2:10">
      <c r="B24">
        <f t="shared" si="1"/>
        <v>23</v>
      </c>
      <c r="C24" s="1">
        <v>47</v>
      </c>
      <c r="D24" s="2">
        <v>41628</v>
      </c>
      <c r="E24" s="3">
        <v>2000000</v>
      </c>
      <c r="F24" s="3">
        <v>42553</v>
      </c>
      <c r="G24" s="4">
        <v>1992</v>
      </c>
      <c r="H24" s="5" t="str">
        <f t="shared" si="2"/>
        <v>0 km</v>
      </c>
      <c r="I24" s="5"/>
      <c r="J24" s="45">
        <f t="shared" si="0"/>
        <v>42553</v>
      </c>
    </row>
    <row r="25" spans="2:10">
      <c r="B25">
        <f t="shared" si="1"/>
        <v>24</v>
      </c>
      <c r="C25" s="1">
        <v>47</v>
      </c>
      <c r="D25" s="2">
        <v>41627</v>
      </c>
      <c r="E25" s="3">
        <v>1950027</v>
      </c>
      <c r="F25" s="3">
        <v>41490</v>
      </c>
      <c r="G25" s="4">
        <v>1992</v>
      </c>
      <c r="H25" s="5" t="str">
        <f t="shared" si="2"/>
        <v>0 km</v>
      </c>
      <c r="I25" s="5"/>
      <c r="J25" s="45">
        <f t="shared" si="0"/>
        <v>41490</v>
      </c>
    </row>
    <row r="26" spans="2:10">
      <c r="B26">
        <f t="shared" si="1"/>
        <v>25</v>
      </c>
      <c r="C26" s="1">
        <v>56</v>
      </c>
      <c r="D26" s="2">
        <v>41626</v>
      </c>
      <c r="E26" s="3">
        <v>1900000</v>
      </c>
      <c r="F26" s="3">
        <v>33929</v>
      </c>
      <c r="G26" s="4">
        <v>2006</v>
      </c>
      <c r="H26" s="5" t="str">
        <f t="shared" si="2"/>
        <v>0 km</v>
      </c>
      <c r="I26" s="5"/>
      <c r="J26" s="45">
        <f t="shared" si="0"/>
        <v>33929</v>
      </c>
    </row>
    <row r="27" spans="2:10">
      <c r="B27">
        <f t="shared" si="1"/>
        <v>26</v>
      </c>
      <c r="C27" s="1">
        <v>95</v>
      </c>
      <c r="D27" s="2">
        <v>41599</v>
      </c>
      <c r="E27" s="3">
        <v>3175000</v>
      </c>
      <c r="F27" s="3">
        <v>33421</v>
      </c>
      <c r="G27" s="4">
        <v>2005</v>
      </c>
      <c r="H27" s="5" t="str">
        <f t="shared" si="2"/>
        <v>0 km</v>
      </c>
      <c r="I27" s="5"/>
      <c r="J27" s="45">
        <f t="shared" si="0"/>
        <v>33421</v>
      </c>
    </row>
    <row r="28" spans="2:10">
      <c r="B28">
        <f t="shared" si="1"/>
        <v>27</v>
      </c>
      <c r="C28" s="1">
        <v>55</v>
      </c>
      <c r="D28" s="2">
        <v>41593</v>
      </c>
      <c r="E28" s="3">
        <v>1930000</v>
      </c>
      <c r="F28" s="3">
        <v>35091</v>
      </c>
      <c r="G28" s="4">
        <v>1993</v>
      </c>
      <c r="H28" s="5" t="str">
        <f t="shared" si="2"/>
        <v>0 km</v>
      </c>
      <c r="I28" s="5"/>
      <c r="J28" s="45">
        <f t="shared" si="0"/>
        <v>35091</v>
      </c>
    </row>
    <row r="29" spans="2:10">
      <c r="B29">
        <f t="shared" si="1"/>
        <v>28</v>
      </c>
      <c r="C29" s="1">
        <v>109</v>
      </c>
      <c r="D29" s="2">
        <v>41585</v>
      </c>
      <c r="E29" s="3">
        <v>4110000</v>
      </c>
      <c r="F29" s="3">
        <v>37706</v>
      </c>
      <c r="G29" s="4">
        <v>1996</v>
      </c>
      <c r="H29" s="5" t="str">
        <f t="shared" si="2"/>
        <v>0 km</v>
      </c>
      <c r="I29" s="5"/>
      <c r="J29" s="45">
        <f t="shared" si="0"/>
        <v>37706</v>
      </c>
    </row>
    <row r="30" spans="2:10">
      <c r="B30">
        <f t="shared" si="1"/>
        <v>29</v>
      </c>
      <c r="C30" s="1">
        <v>105</v>
      </c>
      <c r="D30" s="2">
        <v>41584</v>
      </c>
      <c r="E30" s="3">
        <v>3700000</v>
      </c>
      <c r="F30" s="3">
        <v>35238</v>
      </c>
      <c r="G30" s="4">
        <v>1992</v>
      </c>
      <c r="H30" s="5" t="str">
        <f t="shared" si="2"/>
        <v>0 km</v>
      </c>
      <c r="I30" s="5"/>
      <c r="J30" s="45">
        <f t="shared" si="0"/>
        <v>35238</v>
      </c>
    </row>
    <row r="31" spans="2:10">
      <c r="B31">
        <f t="shared" si="1"/>
        <v>30</v>
      </c>
      <c r="C31" s="1">
        <v>151</v>
      </c>
      <c r="D31" s="2">
        <v>41577</v>
      </c>
      <c r="E31" s="3">
        <v>4700000</v>
      </c>
      <c r="F31" s="3">
        <v>31126</v>
      </c>
      <c r="G31" s="4">
        <v>1993</v>
      </c>
      <c r="H31" s="5" t="str">
        <f t="shared" si="2"/>
        <v>0 km</v>
      </c>
      <c r="I31" s="5"/>
      <c r="J31" s="45">
        <f t="shared" si="0"/>
        <v>31126</v>
      </c>
    </row>
    <row r="32" spans="2:10">
      <c r="B32">
        <f t="shared" si="1"/>
        <v>31</v>
      </c>
      <c r="C32" s="1">
        <v>55</v>
      </c>
      <c r="D32" s="2">
        <v>41575</v>
      </c>
      <c r="E32" s="3">
        <v>3200000</v>
      </c>
      <c r="F32" s="3">
        <v>58182</v>
      </c>
      <c r="G32" s="4">
        <v>1993</v>
      </c>
      <c r="H32" s="5" t="str">
        <f t="shared" si="2"/>
        <v>0 km</v>
      </c>
      <c r="I32" s="5"/>
      <c r="J32" s="45">
        <f t="shared" si="0"/>
        <v>58182</v>
      </c>
    </row>
    <row r="33" spans="2:10">
      <c r="B33">
        <f t="shared" si="1"/>
        <v>32</v>
      </c>
      <c r="C33" s="1">
        <v>149</v>
      </c>
      <c r="D33" s="2">
        <v>41570</v>
      </c>
      <c r="E33" s="3">
        <v>4420000</v>
      </c>
      <c r="F33" s="3">
        <v>29664</v>
      </c>
      <c r="G33" s="4">
        <v>2012</v>
      </c>
      <c r="H33" s="5" t="str">
        <f t="shared" si="2"/>
        <v>0 km</v>
      </c>
      <c r="I33" s="5"/>
      <c r="J33" s="45">
        <f t="shared" si="0"/>
        <v>29664</v>
      </c>
    </row>
    <row r="34" spans="2:10">
      <c r="B34">
        <f t="shared" si="1"/>
        <v>33</v>
      </c>
      <c r="C34" s="1">
        <v>68</v>
      </c>
      <c r="D34" s="2">
        <v>41568</v>
      </c>
      <c r="E34" s="3">
        <v>2475000</v>
      </c>
      <c r="F34" s="3">
        <v>36397</v>
      </c>
      <c r="G34" s="4">
        <v>2006</v>
      </c>
      <c r="H34" s="5" t="str">
        <f t="shared" si="2"/>
        <v>0 km</v>
      </c>
      <c r="I34" s="5"/>
      <c r="J34" s="45">
        <f t="shared" ref="J34:J57" si="3">F34</f>
        <v>36397</v>
      </c>
    </row>
    <row r="35" spans="2:10">
      <c r="B35">
        <f t="shared" si="1"/>
        <v>34</v>
      </c>
      <c r="C35" s="1">
        <v>132</v>
      </c>
      <c r="D35" s="2">
        <v>41558</v>
      </c>
      <c r="E35" s="3">
        <v>5000000</v>
      </c>
      <c r="F35" s="3">
        <v>37879</v>
      </c>
      <c r="G35" s="4">
        <v>1993</v>
      </c>
      <c r="H35" s="5" t="str">
        <f t="shared" ref="H35:H66" si="4">H34</f>
        <v>0 km</v>
      </c>
      <c r="I35" s="5"/>
      <c r="J35" s="45">
        <f t="shared" si="3"/>
        <v>37879</v>
      </c>
    </row>
    <row r="36" spans="2:10">
      <c r="B36">
        <f t="shared" si="1"/>
        <v>35</v>
      </c>
      <c r="C36" s="1">
        <v>125</v>
      </c>
      <c r="D36" s="2">
        <v>41542</v>
      </c>
      <c r="E36" s="3">
        <v>3600000</v>
      </c>
      <c r="F36" s="3">
        <v>28800</v>
      </c>
      <c r="G36" s="4">
        <v>1999</v>
      </c>
      <c r="H36" s="5" t="str">
        <f t="shared" si="4"/>
        <v>0 km</v>
      </c>
      <c r="I36" s="5"/>
      <c r="J36" s="45">
        <f t="shared" si="3"/>
        <v>28800</v>
      </c>
    </row>
    <row r="37" spans="2:10">
      <c r="B37">
        <f t="shared" si="1"/>
        <v>36</v>
      </c>
      <c r="C37" s="1">
        <v>118</v>
      </c>
      <c r="D37" s="2">
        <v>41537</v>
      </c>
      <c r="E37" s="3">
        <v>3900000</v>
      </c>
      <c r="F37" s="3">
        <v>33051</v>
      </c>
      <c r="G37" s="4">
        <v>2012</v>
      </c>
      <c r="H37" s="5" t="str">
        <f t="shared" si="4"/>
        <v>0 km</v>
      </c>
      <c r="I37" s="5"/>
      <c r="J37" s="45">
        <f t="shared" si="3"/>
        <v>33051</v>
      </c>
    </row>
    <row r="38" spans="2:10">
      <c r="B38">
        <f t="shared" si="1"/>
        <v>37</v>
      </c>
      <c r="C38" s="1">
        <v>57</v>
      </c>
      <c r="D38" s="2">
        <v>41533</v>
      </c>
      <c r="E38" s="3">
        <v>1800000</v>
      </c>
      <c r="F38" s="3">
        <v>31579</v>
      </c>
      <c r="G38" s="4">
        <v>1993</v>
      </c>
      <c r="H38" s="5" t="str">
        <f t="shared" si="4"/>
        <v>0 km</v>
      </c>
      <c r="I38" s="5"/>
      <c r="J38" s="45">
        <f t="shared" si="3"/>
        <v>31579</v>
      </c>
    </row>
    <row r="39" spans="2:10">
      <c r="B39">
        <f t="shared" si="1"/>
        <v>38</v>
      </c>
      <c r="C39" s="1">
        <v>109</v>
      </c>
      <c r="D39" s="2">
        <v>41523</v>
      </c>
      <c r="E39" s="3">
        <v>1500000</v>
      </c>
      <c r="F39" s="3">
        <v>13761</v>
      </c>
      <c r="G39" s="4">
        <v>2011</v>
      </c>
      <c r="H39" s="5" t="str">
        <f t="shared" si="4"/>
        <v>0 km</v>
      </c>
      <c r="I39" s="5"/>
      <c r="J39" s="45">
        <f t="shared" si="3"/>
        <v>13761</v>
      </c>
    </row>
    <row r="40" spans="2:10">
      <c r="B40">
        <f t="shared" si="1"/>
        <v>39</v>
      </c>
      <c r="C40" s="1">
        <v>33</v>
      </c>
      <c r="D40" s="2">
        <v>41514</v>
      </c>
      <c r="E40" s="3">
        <v>700000</v>
      </c>
      <c r="F40" s="3">
        <v>21212</v>
      </c>
      <c r="G40" s="4">
        <v>2002</v>
      </c>
      <c r="H40" s="5" t="str">
        <f t="shared" si="4"/>
        <v>0 km</v>
      </c>
      <c r="I40" s="5"/>
      <c r="J40" s="45">
        <f t="shared" si="3"/>
        <v>21212</v>
      </c>
    </row>
    <row r="41" spans="2:10">
      <c r="B41">
        <f t="shared" si="1"/>
        <v>40</v>
      </c>
      <c r="C41" s="1">
        <v>91</v>
      </c>
      <c r="D41" s="2">
        <v>41494</v>
      </c>
      <c r="E41" s="3">
        <v>3210000</v>
      </c>
      <c r="F41" s="3">
        <v>35275</v>
      </c>
      <c r="G41" s="4">
        <v>2004</v>
      </c>
      <c r="H41" s="5" t="str">
        <f t="shared" si="4"/>
        <v>0 km</v>
      </c>
      <c r="I41" s="5"/>
      <c r="J41" s="45">
        <f t="shared" si="3"/>
        <v>35275</v>
      </c>
    </row>
    <row r="42" spans="2:10">
      <c r="B42">
        <f t="shared" si="1"/>
        <v>41</v>
      </c>
      <c r="C42" s="1">
        <v>76</v>
      </c>
      <c r="D42" s="2">
        <v>41492</v>
      </c>
      <c r="E42" s="3">
        <v>2720000</v>
      </c>
      <c r="F42" s="3">
        <v>35789</v>
      </c>
      <c r="G42" s="4">
        <v>2003</v>
      </c>
      <c r="H42" s="5" t="str">
        <f t="shared" si="4"/>
        <v>0 km</v>
      </c>
      <c r="I42" s="5"/>
      <c r="J42" s="45">
        <f t="shared" si="3"/>
        <v>35789</v>
      </c>
    </row>
    <row r="43" spans="2:10">
      <c r="B43">
        <f t="shared" si="1"/>
        <v>42</v>
      </c>
      <c r="C43" s="1">
        <v>143</v>
      </c>
      <c r="D43" s="2">
        <v>41453</v>
      </c>
      <c r="E43" s="3">
        <v>5900000</v>
      </c>
      <c r="F43" s="3">
        <v>41259</v>
      </c>
      <c r="G43" s="4">
        <v>2006</v>
      </c>
      <c r="H43" s="5" t="str">
        <f t="shared" si="4"/>
        <v>0 km</v>
      </c>
      <c r="I43" s="5"/>
      <c r="J43" s="45">
        <f t="shared" si="3"/>
        <v>41259</v>
      </c>
    </row>
    <row r="44" spans="2:10">
      <c r="B44">
        <f t="shared" si="1"/>
        <v>43</v>
      </c>
      <c r="C44" s="1">
        <v>84</v>
      </c>
      <c r="D44" s="2">
        <v>41449</v>
      </c>
      <c r="E44" s="3">
        <v>2150000</v>
      </c>
      <c r="F44" s="3">
        <v>25595</v>
      </c>
      <c r="G44" s="4">
        <v>1993</v>
      </c>
      <c r="H44" s="5" t="str">
        <f t="shared" si="4"/>
        <v>0 km</v>
      </c>
      <c r="I44" s="5"/>
      <c r="J44" s="45">
        <f t="shared" si="3"/>
        <v>25595</v>
      </c>
    </row>
    <row r="45" spans="2:10">
      <c r="B45">
        <f t="shared" si="1"/>
        <v>44</v>
      </c>
      <c r="C45" s="1">
        <v>159</v>
      </c>
      <c r="D45" s="2">
        <v>41432</v>
      </c>
      <c r="E45" s="3">
        <v>5100000</v>
      </c>
      <c r="F45" s="3">
        <v>32075</v>
      </c>
      <c r="G45" s="4">
        <v>2012</v>
      </c>
      <c r="H45" s="5" t="str">
        <f t="shared" si="4"/>
        <v>0 km</v>
      </c>
      <c r="I45" s="5"/>
      <c r="J45" s="45">
        <f t="shared" si="3"/>
        <v>32075</v>
      </c>
    </row>
    <row r="46" spans="2:10">
      <c r="B46">
        <f t="shared" si="1"/>
        <v>45</v>
      </c>
      <c r="C46" s="1">
        <v>78</v>
      </c>
      <c r="D46" s="2">
        <v>41425</v>
      </c>
      <c r="E46" s="3">
        <v>3100000</v>
      </c>
      <c r="F46" s="3">
        <v>39744</v>
      </c>
      <c r="G46" s="4">
        <v>1997</v>
      </c>
      <c r="H46" s="5" t="str">
        <f t="shared" si="4"/>
        <v>0 km</v>
      </c>
      <c r="I46" s="5"/>
      <c r="J46" s="45">
        <f t="shared" si="3"/>
        <v>39744</v>
      </c>
    </row>
    <row r="47" spans="2:10">
      <c r="B47">
        <f t="shared" si="1"/>
        <v>46</v>
      </c>
      <c r="C47" s="1">
        <v>70</v>
      </c>
      <c r="D47" s="2">
        <v>41354</v>
      </c>
      <c r="E47" s="3">
        <v>3215000</v>
      </c>
      <c r="F47" s="3">
        <v>45929</v>
      </c>
      <c r="G47" s="4">
        <v>2006</v>
      </c>
      <c r="H47" s="5" t="str">
        <f t="shared" si="4"/>
        <v>0 km</v>
      </c>
      <c r="I47" s="5"/>
      <c r="J47" s="45">
        <f t="shared" si="3"/>
        <v>45929</v>
      </c>
    </row>
    <row r="48" spans="2:10">
      <c r="B48">
        <f t="shared" si="1"/>
        <v>47</v>
      </c>
      <c r="C48" s="1">
        <v>70</v>
      </c>
      <c r="D48" s="2">
        <v>41354</v>
      </c>
      <c r="E48" s="3">
        <v>2390000</v>
      </c>
      <c r="F48" s="3">
        <v>34143</v>
      </c>
      <c r="G48" s="4">
        <v>1993</v>
      </c>
      <c r="H48" s="5" t="str">
        <f t="shared" si="4"/>
        <v>0 km</v>
      </c>
      <c r="I48" s="5"/>
      <c r="J48" s="45">
        <f t="shared" si="3"/>
        <v>34143</v>
      </c>
    </row>
    <row r="49" spans="2:10">
      <c r="B49">
        <f t="shared" si="1"/>
        <v>48</v>
      </c>
      <c r="C49" s="1">
        <v>55</v>
      </c>
      <c r="D49" s="2">
        <v>41353</v>
      </c>
      <c r="E49" s="3">
        <v>1925000</v>
      </c>
      <c r="F49" s="3">
        <v>35000</v>
      </c>
      <c r="G49" s="4">
        <v>2007</v>
      </c>
      <c r="H49" s="5" t="str">
        <f t="shared" si="4"/>
        <v>0 km</v>
      </c>
      <c r="I49" s="5"/>
      <c r="J49" s="45">
        <f t="shared" si="3"/>
        <v>35000</v>
      </c>
    </row>
    <row r="50" spans="2:10">
      <c r="B50">
        <f t="shared" si="1"/>
        <v>49</v>
      </c>
      <c r="C50" s="1">
        <v>149</v>
      </c>
      <c r="D50" s="2">
        <v>41346</v>
      </c>
      <c r="E50" s="3">
        <v>4250000</v>
      </c>
      <c r="F50" s="3">
        <v>28523</v>
      </c>
      <c r="G50" s="4">
        <v>2008</v>
      </c>
      <c r="H50" s="5" t="str">
        <f t="shared" si="4"/>
        <v>0 km</v>
      </c>
      <c r="I50" s="5"/>
      <c r="J50" s="45">
        <f t="shared" si="3"/>
        <v>28523</v>
      </c>
    </row>
    <row r="51" spans="2:10">
      <c r="B51">
        <f t="shared" si="1"/>
        <v>50</v>
      </c>
      <c r="C51" s="1">
        <v>73</v>
      </c>
      <c r="D51" s="2">
        <v>41333</v>
      </c>
      <c r="E51" s="3">
        <v>3080000</v>
      </c>
      <c r="F51" s="3">
        <v>42192</v>
      </c>
      <c r="G51" s="4">
        <v>2006</v>
      </c>
      <c r="H51" s="5" t="str">
        <f t="shared" si="4"/>
        <v>0 km</v>
      </c>
      <c r="I51" s="5"/>
      <c r="J51" s="45">
        <f t="shared" si="3"/>
        <v>42192</v>
      </c>
    </row>
    <row r="52" spans="2:10">
      <c r="B52">
        <f t="shared" si="1"/>
        <v>51</v>
      </c>
      <c r="C52" s="1">
        <v>156</v>
      </c>
      <c r="D52" s="2">
        <v>41331</v>
      </c>
      <c r="E52" s="3">
        <v>6700000</v>
      </c>
      <c r="F52" s="3">
        <v>42949</v>
      </c>
      <c r="G52" s="4">
        <v>2004</v>
      </c>
      <c r="H52" s="5" t="str">
        <f t="shared" si="4"/>
        <v>0 km</v>
      </c>
      <c r="I52" s="5"/>
      <c r="J52" s="45">
        <f t="shared" si="3"/>
        <v>42949</v>
      </c>
    </row>
    <row r="53" spans="2:10">
      <c r="B53">
        <f t="shared" si="1"/>
        <v>52</v>
      </c>
      <c r="C53" s="1">
        <v>80</v>
      </c>
      <c r="D53" s="2">
        <v>41320</v>
      </c>
      <c r="E53" s="3">
        <v>3800000</v>
      </c>
      <c r="F53" s="3">
        <v>47500</v>
      </c>
      <c r="G53" s="4">
        <v>2001</v>
      </c>
      <c r="H53" s="5" t="str">
        <f t="shared" si="4"/>
        <v>0 km</v>
      </c>
      <c r="I53" s="5"/>
      <c r="J53" s="45">
        <f t="shared" si="3"/>
        <v>47500</v>
      </c>
    </row>
    <row r="54" spans="2:10">
      <c r="B54">
        <f t="shared" si="1"/>
        <v>53</v>
      </c>
      <c r="C54" s="1">
        <v>142</v>
      </c>
      <c r="D54" s="2">
        <v>41316</v>
      </c>
      <c r="E54" s="3">
        <v>3520000</v>
      </c>
      <c r="F54" s="3">
        <v>24789</v>
      </c>
      <c r="G54" s="4">
        <v>2004</v>
      </c>
      <c r="H54" s="5" t="str">
        <f t="shared" si="4"/>
        <v>0 km</v>
      </c>
      <c r="I54" s="5"/>
      <c r="J54" s="45">
        <f t="shared" si="3"/>
        <v>24789</v>
      </c>
    </row>
    <row r="55" spans="2:10">
      <c r="B55">
        <f t="shared" si="1"/>
        <v>54</v>
      </c>
      <c r="C55" s="1">
        <v>98</v>
      </c>
      <c r="D55" s="2">
        <v>41313</v>
      </c>
      <c r="E55" s="3">
        <v>4300000</v>
      </c>
      <c r="F55" s="3">
        <v>43878</v>
      </c>
      <c r="G55" s="4">
        <v>2005</v>
      </c>
      <c r="H55" s="5" t="str">
        <f t="shared" si="4"/>
        <v>0 km</v>
      </c>
      <c r="I55" s="5"/>
      <c r="J55" s="45">
        <f t="shared" si="3"/>
        <v>43878</v>
      </c>
    </row>
    <row r="56" spans="2:10">
      <c r="B56">
        <f t="shared" si="1"/>
        <v>55</v>
      </c>
      <c r="C56" s="1">
        <v>42</v>
      </c>
      <c r="D56" s="2">
        <v>41285</v>
      </c>
      <c r="E56" s="3">
        <v>1675000</v>
      </c>
      <c r="F56" s="3">
        <v>39881</v>
      </c>
      <c r="G56" s="4">
        <v>2006</v>
      </c>
      <c r="H56" s="5" t="str">
        <f t="shared" si="4"/>
        <v>0 km</v>
      </c>
      <c r="I56" s="5"/>
      <c r="J56" s="45">
        <f t="shared" si="3"/>
        <v>39881</v>
      </c>
    </row>
    <row r="57" spans="2:10">
      <c r="B57">
        <f t="shared" si="1"/>
        <v>56</v>
      </c>
      <c r="C57" s="1">
        <v>55</v>
      </c>
      <c r="D57" s="2">
        <v>41278</v>
      </c>
      <c r="E57" s="3">
        <v>1890000</v>
      </c>
      <c r="F57" s="3">
        <v>34364</v>
      </c>
      <c r="G57" s="4">
        <v>1993</v>
      </c>
      <c r="H57" s="5" t="str">
        <f t="shared" si="4"/>
        <v>0 km</v>
      </c>
      <c r="I57" s="5"/>
      <c r="J57" s="45">
        <f t="shared" si="3"/>
        <v>34364</v>
      </c>
    </row>
    <row r="58" spans="2:10">
      <c r="B58">
        <f t="shared" si="1"/>
        <v>57</v>
      </c>
      <c r="C58" s="1">
        <v>116</v>
      </c>
      <c r="D58" s="2">
        <v>41262</v>
      </c>
      <c r="E58" s="3">
        <v>3800000</v>
      </c>
      <c r="F58" s="3">
        <v>32759</v>
      </c>
      <c r="G58" s="4">
        <v>2012</v>
      </c>
      <c r="H58" s="5" t="str">
        <f t="shared" si="4"/>
        <v>0 km</v>
      </c>
      <c r="I58" s="5">
        <v>1.0209999999999999</v>
      </c>
      <c r="J58" s="45">
        <f t="shared" ref="J58:J89" si="5">F58*I58</f>
        <v>33446.938999999998</v>
      </c>
    </row>
    <row r="59" spans="2:10">
      <c r="B59">
        <f t="shared" si="1"/>
        <v>58</v>
      </c>
      <c r="C59" s="1">
        <v>59</v>
      </c>
      <c r="D59" s="2">
        <v>41250</v>
      </c>
      <c r="E59" s="3">
        <v>1800000</v>
      </c>
      <c r="F59" s="3">
        <v>30508</v>
      </c>
      <c r="G59" s="4">
        <v>2008</v>
      </c>
      <c r="H59" s="5" t="str">
        <f t="shared" si="4"/>
        <v>0 km</v>
      </c>
      <c r="I59" s="5">
        <v>1.0209999999999999</v>
      </c>
      <c r="J59" s="45">
        <f t="shared" si="5"/>
        <v>31148.667999999998</v>
      </c>
    </row>
    <row r="60" spans="2:10">
      <c r="B60">
        <f t="shared" si="1"/>
        <v>59</v>
      </c>
      <c r="C60" s="1">
        <v>160</v>
      </c>
      <c r="D60" s="2">
        <v>41248</v>
      </c>
      <c r="E60" s="3">
        <v>8500000</v>
      </c>
      <c r="F60" s="3">
        <v>53125</v>
      </c>
      <c r="G60" s="4">
        <v>2012</v>
      </c>
      <c r="H60" s="5" t="str">
        <f t="shared" si="4"/>
        <v>0 km</v>
      </c>
      <c r="I60" s="5">
        <v>1.0209999999999999</v>
      </c>
      <c r="J60" s="45">
        <f t="shared" si="5"/>
        <v>54240.624999999993</v>
      </c>
    </row>
    <row r="61" spans="2:10">
      <c r="B61">
        <f t="shared" si="1"/>
        <v>60</v>
      </c>
      <c r="C61" s="1">
        <v>32</v>
      </c>
      <c r="D61" s="2">
        <v>41247</v>
      </c>
      <c r="E61" s="3">
        <v>1770000</v>
      </c>
      <c r="F61" s="3">
        <v>55313</v>
      </c>
      <c r="G61" s="4">
        <v>2000</v>
      </c>
      <c r="H61" s="5" t="str">
        <f t="shared" si="4"/>
        <v>0 km</v>
      </c>
      <c r="I61" s="5">
        <v>1.0209999999999999</v>
      </c>
      <c r="J61" s="45">
        <f t="shared" si="5"/>
        <v>56474.572999999997</v>
      </c>
    </row>
    <row r="62" spans="2:10">
      <c r="B62">
        <f t="shared" si="1"/>
        <v>61</v>
      </c>
      <c r="C62" s="1">
        <v>194</v>
      </c>
      <c r="D62" s="2">
        <v>41233</v>
      </c>
      <c r="E62" s="3">
        <v>4450000</v>
      </c>
      <c r="F62" s="3">
        <v>22938</v>
      </c>
      <c r="G62" s="4">
        <v>2000</v>
      </c>
      <c r="H62" s="5" t="str">
        <f t="shared" si="4"/>
        <v>0 km</v>
      </c>
      <c r="I62" s="5">
        <v>1.0209999999999999</v>
      </c>
      <c r="J62" s="45">
        <f t="shared" si="5"/>
        <v>23419.697999999997</v>
      </c>
    </row>
    <row r="63" spans="2:10">
      <c r="B63">
        <f t="shared" si="1"/>
        <v>62</v>
      </c>
      <c r="C63" s="1">
        <v>96</v>
      </c>
      <c r="D63" s="2">
        <v>41226</v>
      </c>
      <c r="E63" s="3">
        <v>3300000</v>
      </c>
      <c r="F63" s="3">
        <v>34375</v>
      </c>
      <c r="G63" s="4">
        <v>1992</v>
      </c>
      <c r="H63" s="5" t="str">
        <f t="shared" si="4"/>
        <v>0 km</v>
      </c>
      <c r="I63" s="5">
        <v>1.0209999999999999</v>
      </c>
      <c r="J63" s="45">
        <f t="shared" si="5"/>
        <v>35096.875</v>
      </c>
    </row>
    <row r="64" spans="2:10">
      <c r="B64">
        <f t="shared" si="1"/>
        <v>63</v>
      </c>
      <c r="C64" s="1">
        <v>71</v>
      </c>
      <c r="D64" s="2">
        <v>41219</v>
      </c>
      <c r="E64" s="3">
        <v>2400000</v>
      </c>
      <c r="F64" s="3">
        <v>33803</v>
      </c>
      <c r="G64" s="4">
        <v>2008</v>
      </c>
      <c r="H64" s="5" t="str">
        <f t="shared" si="4"/>
        <v>0 km</v>
      </c>
      <c r="I64" s="5">
        <v>1.0209999999999999</v>
      </c>
      <c r="J64" s="45">
        <f t="shared" si="5"/>
        <v>34512.862999999998</v>
      </c>
    </row>
    <row r="65" spans="2:10">
      <c r="B65">
        <f t="shared" si="1"/>
        <v>64</v>
      </c>
      <c r="C65" s="1">
        <v>87</v>
      </c>
      <c r="D65" s="2">
        <v>41201</v>
      </c>
      <c r="E65" s="3">
        <v>3250000</v>
      </c>
      <c r="F65" s="3">
        <v>37356</v>
      </c>
      <c r="G65" s="4">
        <v>2007</v>
      </c>
      <c r="H65" s="5" t="str">
        <f t="shared" si="4"/>
        <v>0 km</v>
      </c>
      <c r="I65" s="5">
        <v>1.0209999999999999</v>
      </c>
      <c r="J65" s="45">
        <f t="shared" si="5"/>
        <v>38140.475999999995</v>
      </c>
    </row>
    <row r="66" spans="2:10">
      <c r="B66">
        <f t="shared" si="1"/>
        <v>65</v>
      </c>
      <c r="C66" s="1">
        <v>57</v>
      </c>
      <c r="D66" s="2">
        <v>41199</v>
      </c>
      <c r="E66" s="3">
        <v>1910000</v>
      </c>
      <c r="F66" s="3">
        <v>33509</v>
      </c>
      <c r="G66" s="4">
        <v>1993</v>
      </c>
      <c r="H66" s="5" t="str">
        <f t="shared" si="4"/>
        <v>0 km</v>
      </c>
      <c r="I66" s="5">
        <v>1.0209999999999999</v>
      </c>
      <c r="J66" s="45">
        <f t="shared" si="5"/>
        <v>34212.688999999998</v>
      </c>
    </row>
    <row r="67" spans="2:10">
      <c r="B67">
        <f t="shared" ref="B67:B130" si="6">B66+1</f>
        <v>66</v>
      </c>
      <c r="C67" s="1">
        <v>40</v>
      </c>
      <c r="D67" s="2">
        <v>41181</v>
      </c>
      <c r="E67" s="3">
        <v>1730000</v>
      </c>
      <c r="F67" s="3">
        <v>43250</v>
      </c>
      <c r="G67" s="4">
        <v>2006</v>
      </c>
      <c r="H67" s="5" t="str">
        <f t="shared" ref="H67:H98" si="7">H66</f>
        <v>0 km</v>
      </c>
      <c r="I67" s="5">
        <v>1.0209999999999999</v>
      </c>
      <c r="J67" s="45">
        <f t="shared" si="5"/>
        <v>44158.249999999993</v>
      </c>
    </row>
    <row r="68" spans="2:10">
      <c r="B68">
        <f t="shared" si="6"/>
        <v>67</v>
      </c>
      <c r="C68" s="1">
        <v>76</v>
      </c>
      <c r="D68" s="2">
        <v>41180</v>
      </c>
      <c r="E68" s="3">
        <v>2730000</v>
      </c>
      <c r="F68" s="3">
        <v>35921</v>
      </c>
      <c r="G68" s="4">
        <v>2007</v>
      </c>
      <c r="H68" s="5" t="str">
        <f t="shared" si="7"/>
        <v>0 km</v>
      </c>
      <c r="I68" s="5">
        <v>1.0209999999999999</v>
      </c>
      <c r="J68" s="45">
        <f t="shared" si="5"/>
        <v>36675.340999999993</v>
      </c>
    </row>
    <row r="69" spans="2:10">
      <c r="B69">
        <f t="shared" si="6"/>
        <v>68</v>
      </c>
      <c r="C69" s="1">
        <v>98</v>
      </c>
      <c r="D69" s="2">
        <v>41180</v>
      </c>
      <c r="E69" s="3">
        <v>4300000</v>
      </c>
      <c r="F69" s="3">
        <v>43878</v>
      </c>
      <c r="G69" s="4">
        <v>1994</v>
      </c>
      <c r="H69" s="5" t="str">
        <f t="shared" si="7"/>
        <v>0 km</v>
      </c>
      <c r="I69" s="5">
        <v>1.0209999999999999</v>
      </c>
      <c r="J69" s="45">
        <f t="shared" si="5"/>
        <v>44799.437999999995</v>
      </c>
    </row>
    <row r="70" spans="2:10">
      <c r="B70">
        <f t="shared" si="6"/>
        <v>69</v>
      </c>
      <c r="C70" s="1">
        <v>71</v>
      </c>
      <c r="D70" s="2">
        <v>41179</v>
      </c>
      <c r="E70" s="3">
        <v>2550000</v>
      </c>
      <c r="F70" s="3">
        <v>35915</v>
      </c>
      <c r="G70" s="4">
        <v>2007</v>
      </c>
      <c r="H70" s="5" t="str">
        <f t="shared" si="7"/>
        <v>0 km</v>
      </c>
      <c r="I70" s="5">
        <v>1.0209999999999999</v>
      </c>
      <c r="J70" s="45">
        <f t="shared" si="5"/>
        <v>36669.214999999997</v>
      </c>
    </row>
    <row r="71" spans="2:10">
      <c r="B71">
        <f t="shared" si="6"/>
        <v>70</v>
      </c>
      <c r="C71" s="1">
        <v>84</v>
      </c>
      <c r="D71" s="2">
        <v>41178</v>
      </c>
      <c r="E71" s="3">
        <v>3800000</v>
      </c>
      <c r="F71" s="3">
        <v>45238</v>
      </c>
      <c r="G71" s="4">
        <v>1993</v>
      </c>
      <c r="H71" s="5" t="str">
        <f t="shared" si="7"/>
        <v>0 km</v>
      </c>
      <c r="I71" s="5">
        <v>1.0209999999999999</v>
      </c>
      <c r="J71" s="45">
        <f t="shared" si="5"/>
        <v>46187.997999999992</v>
      </c>
    </row>
    <row r="72" spans="2:10">
      <c r="B72">
        <f t="shared" si="6"/>
        <v>71</v>
      </c>
      <c r="C72" s="1">
        <v>107</v>
      </c>
      <c r="D72" s="2">
        <v>41176</v>
      </c>
      <c r="E72" s="3">
        <v>3200000</v>
      </c>
      <c r="F72" s="3">
        <v>29907</v>
      </c>
      <c r="G72" s="4">
        <v>1999</v>
      </c>
      <c r="H72" s="5" t="str">
        <f t="shared" si="7"/>
        <v>0 km</v>
      </c>
      <c r="I72" s="5">
        <v>1.0209999999999999</v>
      </c>
      <c r="J72" s="45">
        <f t="shared" si="5"/>
        <v>30535.046999999999</v>
      </c>
    </row>
    <row r="73" spans="2:10">
      <c r="B73">
        <f t="shared" si="6"/>
        <v>72</v>
      </c>
      <c r="C73" s="1">
        <v>59</v>
      </c>
      <c r="D73" s="2">
        <v>41166</v>
      </c>
      <c r="E73" s="3">
        <v>2200000</v>
      </c>
      <c r="F73" s="3">
        <v>37288</v>
      </c>
      <c r="G73" s="4">
        <v>1993</v>
      </c>
      <c r="H73" s="5" t="str">
        <f t="shared" si="7"/>
        <v>0 km</v>
      </c>
      <c r="I73" s="5">
        <v>1.0209999999999999</v>
      </c>
      <c r="J73" s="45">
        <f t="shared" si="5"/>
        <v>38071.047999999995</v>
      </c>
    </row>
    <row r="74" spans="2:10">
      <c r="B74">
        <f t="shared" si="6"/>
        <v>73</v>
      </c>
      <c r="C74" s="1">
        <v>67</v>
      </c>
      <c r="D74" s="2">
        <v>41159</v>
      </c>
      <c r="E74" s="3">
        <v>3200000</v>
      </c>
      <c r="F74" s="3">
        <v>47761</v>
      </c>
      <c r="G74" s="4">
        <v>1993</v>
      </c>
      <c r="H74" s="5" t="str">
        <f t="shared" si="7"/>
        <v>0 km</v>
      </c>
      <c r="I74" s="5">
        <v>1.0209999999999999</v>
      </c>
      <c r="J74" s="45">
        <f t="shared" si="5"/>
        <v>48763.980999999992</v>
      </c>
    </row>
    <row r="75" spans="2:10">
      <c r="B75">
        <f t="shared" si="6"/>
        <v>74</v>
      </c>
      <c r="C75" s="1">
        <v>68</v>
      </c>
      <c r="D75" s="2">
        <v>41143</v>
      </c>
      <c r="E75" s="3">
        <v>1825000</v>
      </c>
      <c r="F75" s="3">
        <v>26838</v>
      </c>
      <c r="G75" s="4">
        <v>2007</v>
      </c>
      <c r="H75" s="5" t="str">
        <f t="shared" si="7"/>
        <v>0 km</v>
      </c>
      <c r="I75" s="5">
        <v>1.0209999999999999</v>
      </c>
      <c r="J75" s="45">
        <f t="shared" si="5"/>
        <v>27401.597999999998</v>
      </c>
    </row>
    <row r="76" spans="2:10">
      <c r="B76">
        <f t="shared" si="6"/>
        <v>75</v>
      </c>
      <c r="C76" s="1">
        <v>80</v>
      </c>
      <c r="D76" s="2">
        <v>41102</v>
      </c>
      <c r="E76" s="3">
        <v>4250000</v>
      </c>
      <c r="F76" s="3">
        <v>53125</v>
      </c>
      <c r="G76" s="4">
        <v>1993</v>
      </c>
      <c r="H76" s="5" t="str">
        <f t="shared" si="7"/>
        <v>0 km</v>
      </c>
      <c r="I76" s="5">
        <v>1.0209999999999999</v>
      </c>
      <c r="J76" s="45">
        <f t="shared" si="5"/>
        <v>54240.624999999993</v>
      </c>
    </row>
    <row r="77" spans="2:10">
      <c r="B77">
        <f t="shared" si="6"/>
        <v>76</v>
      </c>
      <c r="C77" s="1">
        <v>55</v>
      </c>
      <c r="D77" s="2">
        <v>41096</v>
      </c>
      <c r="E77" s="3">
        <v>1625000</v>
      </c>
      <c r="F77" s="3">
        <v>29545</v>
      </c>
      <c r="G77" s="4">
        <v>1993</v>
      </c>
      <c r="H77" s="5" t="str">
        <f t="shared" si="7"/>
        <v>0 km</v>
      </c>
      <c r="I77" s="5">
        <v>1.0209999999999999</v>
      </c>
      <c r="J77" s="45">
        <f t="shared" si="5"/>
        <v>30165.444999999996</v>
      </c>
    </row>
    <row r="78" spans="2:10">
      <c r="B78">
        <f t="shared" si="6"/>
        <v>77</v>
      </c>
      <c r="C78" s="1">
        <v>93</v>
      </c>
      <c r="D78" s="2">
        <v>41082</v>
      </c>
      <c r="E78" s="3">
        <v>4125000</v>
      </c>
      <c r="F78" s="3">
        <v>44355</v>
      </c>
      <c r="G78" s="4">
        <v>1993</v>
      </c>
      <c r="H78" s="5" t="str">
        <f t="shared" si="7"/>
        <v>0 km</v>
      </c>
      <c r="I78" s="5">
        <v>1.0209999999999999</v>
      </c>
      <c r="J78" s="45">
        <f t="shared" si="5"/>
        <v>45286.454999999994</v>
      </c>
    </row>
    <row r="79" spans="2:10">
      <c r="B79">
        <f t="shared" si="6"/>
        <v>78</v>
      </c>
      <c r="C79" s="1">
        <v>150</v>
      </c>
      <c r="D79" s="2">
        <v>41079</v>
      </c>
      <c r="E79" s="3">
        <v>5150000</v>
      </c>
      <c r="F79" s="3">
        <v>34333</v>
      </c>
      <c r="G79" s="4">
        <v>2005</v>
      </c>
      <c r="H79" s="5" t="str">
        <f t="shared" si="7"/>
        <v>0 km</v>
      </c>
      <c r="I79" s="5">
        <v>1.0209999999999999</v>
      </c>
      <c r="J79" s="45">
        <f t="shared" si="5"/>
        <v>35053.992999999995</v>
      </c>
    </row>
    <row r="80" spans="2:10">
      <c r="B80">
        <f t="shared" si="6"/>
        <v>79</v>
      </c>
      <c r="C80" s="1">
        <v>42</v>
      </c>
      <c r="D80" s="2">
        <v>41066</v>
      </c>
      <c r="E80" s="3">
        <v>1300000</v>
      </c>
      <c r="F80" s="3">
        <v>30952</v>
      </c>
      <c r="G80" s="4">
        <v>2006</v>
      </c>
      <c r="H80" s="5" t="str">
        <f t="shared" si="7"/>
        <v>0 km</v>
      </c>
      <c r="I80" s="5">
        <v>1.0209999999999999</v>
      </c>
      <c r="J80" s="45">
        <f t="shared" si="5"/>
        <v>31601.991999999998</v>
      </c>
    </row>
    <row r="81" spans="2:10">
      <c r="B81">
        <f t="shared" si="6"/>
        <v>80</v>
      </c>
      <c r="C81" s="1">
        <v>109</v>
      </c>
      <c r="D81" s="2">
        <v>41061</v>
      </c>
      <c r="E81" s="3">
        <v>3600000</v>
      </c>
      <c r="F81" s="3">
        <v>33028</v>
      </c>
      <c r="G81" s="4">
        <v>2010</v>
      </c>
      <c r="H81" s="5" t="str">
        <f t="shared" si="7"/>
        <v>0 km</v>
      </c>
      <c r="I81" s="5">
        <v>1.0209999999999999</v>
      </c>
      <c r="J81" s="45">
        <f t="shared" si="5"/>
        <v>33721.587999999996</v>
      </c>
    </row>
    <row r="82" spans="2:10">
      <c r="B82">
        <f t="shared" si="6"/>
        <v>81</v>
      </c>
      <c r="C82" s="1">
        <v>104</v>
      </c>
      <c r="D82" s="2">
        <v>41032</v>
      </c>
      <c r="E82" s="3">
        <v>3000000</v>
      </c>
      <c r="F82" s="3">
        <v>28846</v>
      </c>
      <c r="G82" s="4">
        <v>2009</v>
      </c>
      <c r="H82" s="5" t="str">
        <f t="shared" si="7"/>
        <v>0 km</v>
      </c>
      <c r="I82" s="5">
        <v>1.0209999999999999</v>
      </c>
      <c r="J82" s="45">
        <f t="shared" si="5"/>
        <v>29451.765999999996</v>
      </c>
    </row>
    <row r="83" spans="2:10">
      <c r="B83">
        <f t="shared" si="6"/>
        <v>82</v>
      </c>
      <c r="C83" s="1">
        <v>82</v>
      </c>
      <c r="D83" s="2">
        <v>40997</v>
      </c>
      <c r="E83" s="3">
        <v>2700000</v>
      </c>
      <c r="F83" s="3">
        <v>32927</v>
      </c>
      <c r="G83" s="4">
        <v>2006</v>
      </c>
      <c r="H83" s="5" t="str">
        <f t="shared" si="7"/>
        <v>0 km</v>
      </c>
      <c r="I83" s="5">
        <v>1.0209999999999999</v>
      </c>
      <c r="J83" s="45">
        <f t="shared" si="5"/>
        <v>33618.466999999997</v>
      </c>
    </row>
    <row r="84" spans="2:10">
      <c r="B84">
        <f t="shared" si="6"/>
        <v>83</v>
      </c>
      <c r="C84" s="1">
        <v>59</v>
      </c>
      <c r="D84" s="2">
        <v>40996</v>
      </c>
      <c r="E84" s="3">
        <v>2275000</v>
      </c>
      <c r="F84" s="3">
        <v>38559</v>
      </c>
      <c r="G84" s="4">
        <v>2009</v>
      </c>
      <c r="H84" s="5" t="str">
        <f t="shared" si="7"/>
        <v>0 km</v>
      </c>
      <c r="I84" s="5">
        <v>1.0209999999999999</v>
      </c>
      <c r="J84" s="45">
        <f t="shared" si="5"/>
        <v>39368.738999999994</v>
      </c>
    </row>
    <row r="85" spans="2:10">
      <c r="B85">
        <f t="shared" si="6"/>
        <v>84</v>
      </c>
      <c r="C85" s="1">
        <v>99</v>
      </c>
      <c r="D85" s="2">
        <v>40996</v>
      </c>
      <c r="E85" s="3">
        <v>2750000</v>
      </c>
      <c r="F85" s="3">
        <v>27778</v>
      </c>
      <c r="G85" s="4">
        <v>2007</v>
      </c>
      <c r="H85" s="5" t="str">
        <f t="shared" si="7"/>
        <v>0 km</v>
      </c>
      <c r="I85" s="5">
        <v>1.0209999999999999</v>
      </c>
      <c r="J85" s="45">
        <f t="shared" si="5"/>
        <v>28361.337999999996</v>
      </c>
    </row>
    <row r="86" spans="2:10">
      <c r="B86">
        <f t="shared" si="6"/>
        <v>85</v>
      </c>
      <c r="C86" s="1">
        <v>81</v>
      </c>
      <c r="D86" s="2">
        <v>40962</v>
      </c>
      <c r="E86" s="3">
        <v>2600000</v>
      </c>
      <c r="F86" s="3">
        <v>32099</v>
      </c>
      <c r="G86" s="4">
        <v>2004</v>
      </c>
      <c r="H86" s="5" t="str">
        <f t="shared" si="7"/>
        <v>0 km</v>
      </c>
      <c r="I86" s="5">
        <v>1.0209999999999999</v>
      </c>
      <c r="J86" s="45">
        <f t="shared" si="5"/>
        <v>32773.078999999998</v>
      </c>
    </row>
    <row r="87" spans="2:10">
      <c r="B87">
        <f t="shared" si="6"/>
        <v>86</v>
      </c>
      <c r="C87" s="1">
        <v>93</v>
      </c>
      <c r="D87" s="2">
        <v>40956</v>
      </c>
      <c r="E87" s="3">
        <v>3800000</v>
      </c>
      <c r="F87" s="3">
        <v>40860</v>
      </c>
      <c r="G87" s="4">
        <v>2012</v>
      </c>
      <c r="H87" s="5" t="str">
        <f t="shared" si="7"/>
        <v>0 km</v>
      </c>
      <c r="I87" s="5">
        <v>1.0209999999999999</v>
      </c>
      <c r="J87" s="45">
        <f t="shared" si="5"/>
        <v>41718.06</v>
      </c>
    </row>
    <row r="88" spans="2:10">
      <c r="B88">
        <f t="shared" si="6"/>
        <v>87</v>
      </c>
      <c r="C88" s="1">
        <v>80</v>
      </c>
      <c r="D88" s="2">
        <v>40956</v>
      </c>
      <c r="E88" s="3">
        <v>3500000</v>
      </c>
      <c r="F88" s="3">
        <v>43750</v>
      </c>
      <c r="G88" s="4">
        <v>1993</v>
      </c>
      <c r="H88" s="5" t="str">
        <f t="shared" si="7"/>
        <v>0 km</v>
      </c>
      <c r="I88" s="5">
        <v>1.0209999999999999</v>
      </c>
      <c r="J88" s="45">
        <f t="shared" si="5"/>
        <v>44668.749999999993</v>
      </c>
    </row>
    <row r="89" spans="2:10">
      <c r="B89">
        <f t="shared" si="6"/>
        <v>88</v>
      </c>
      <c r="C89" s="1">
        <v>56</v>
      </c>
      <c r="D89" s="2">
        <v>40921</v>
      </c>
      <c r="E89" s="3">
        <v>2390000</v>
      </c>
      <c r="F89" s="3">
        <v>42679</v>
      </c>
      <c r="G89" s="4">
        <v>2006</v>
      </c>
      <c r="H89" s="5" t="str">
        <f t="shared" si="7"/>
        <v>0 km</v>
      </c>
      <c r="I89" s="5">
        <v>1.0209999999999999</v>
      </c>
      <c r="J89" s="45">
        <f t="shared" si="5"/>
        <v>43575.258999999998</v>
      </c>
    </row>
    <row r="90" spans="2:10">
      <c r="B90">
        <f t="shared" si="6"/>
        <v>89</v>
      </c>
      <c r="C90" s="1">
        <v>197</v>
      </c>
      <c r="D90" s="2">
        <v>40884</v>
      </c>
      <c r="E90" s="3">
        <v>5100000</v>
      </c>
      <c r="F90" s="3">
        <v>25888</v>
      </c>
      <c r="G90" s="4">
        <v>2008</v>
      </c>
      <c r="H90" s="5" t="str">
        <f t="shared" si="7"/>
        <v>0 km</v>
      </c>
      <c r="I90" s="5">
        <v>1.0289999999999999</v>
      </c>
      <c r="J90" s="45">
        <f t="shared" ref="J90:J121" si="8">F90*I90</f>
        <v>26638.751999999997</v>
      </c>
    </row>
    <row r="91" spans="2:10">
      <c r="B91">
        <f t="shared" si="6"/>
        <v>90</v>
      </c>
      <c r="C91" s="1">
        <v>226</v>
      </c>
      <c r="D91" s="2">
        <v>40870</v>
      </c>
      <c r="E91" s="3">
        <v>4800000</v>
      </c>
      <c r="F91" s="3">
        <v>21239</v>
      </c>
      <c r="G91" s="4">
        <v>2007</v>
      </c>
      <c r="H91" s="5" t="str">
        <f t="shared" si="7"/>
        <v>0 km</v>
      </c>
      <c r="I91" s="5">
        <v>1.0289999999999999</v>
      </c>
      <c r="J91" s="45">
        <f t="shared" si="8"/>
        <v>21854.930999999997</v>
      </c>
    </row>
    <row r="92" spans="2:10">
      <c r="B92">
        <f t="shared" si="6"/>
        <v>91</v>
      </c>
      <c r="C92" s="1">
        <v>108</v>
      </c>
      <c r="D92" s="2">
        <v>40857</v>
      </c>
      <c r="E92" s="3">
        <v>3900000</v>
      </c>
      <c r="F92" s="3">
        <v>36111</v>
      </c>
      <c r="G92" s="4">
        <v>1993</v>
      </c>
      <c r="H92" s="5" t="str">
        <f t="shared" si="7"/>
        <v>0 km</v>
      </c>
      <c r="I92" s="5">
        <v>1.0289999999999999</v>
      </c>
      <c r="J92" s="45">
        <f t="shared" si="8"/>
        <v>37158.218999999997</v>
      </c>
    </row>
    <row r="93" spans="2:10">
      <c r="B93">
        <f t="shared" si="6"/>
        <v>92</v>
      </c>
      <c r="C93" s="1">
        <v>87</v>
      </c>
      <c r="D93" s="2">
        <v>40851</v>
      </c>
      <c r="E93" s="3">
        <v>3100000</v>
      </c>
      <c r="F93" s="3">
        <v>35632</v>
      </c>
      <c r="G93" s="4">
        <v>2010</v>
      </c>
      <c r="H93" s="5" t="str">
        <f t="shared" si="7"/>
        <v>0 km</v>
      </c>
      <c r="I93" s="5">
        <v>1.0289999999999999</v>
      </c>
      <c r="J93" s="45">
        <f t="shared" si="8"/>
        <v>36665.327999999994</v>
      </c>
    </row>
    <row r="94" spans="2:10">
      <c r="B94">
        <f t="shared" si="6"/>
        <v>93</v>
      </c>
      <c r="C94" s="1">
        <v>83</v>
      </c>
      <c r="D94" s="2">
        <v>40848</v>
      </c>
      <c r="E94" s="3">
        <v>2650000</v>
      </c>
      <c r="F94" s="3">
        <v>31928</v>
      </c>
      <c r="G94" s="4">
        <v>1999</v>
      </c>
      <c r="H94" s="5" t="str">
        <f t="shared" si="7"/>
        <v>0 km</v>
      </c>
      <c r="I94" s="5">
        <v>1.0289999999999999</v>
      </c>
      <c r="J94" s="45">
        <f t="shared" si="8"/>
        <v>32853.911999999997</v>
      </c>
    </row>
    <row r="95" spans="2:10">
      <c r="B95">
        <f t="shared" si="6"/>
        <v>94</v>
      </c>
      <c r="C95" s="1">
        <v>55</v>
      </c>
      <c r="D95" s="2">
        <v>40841</v>
      </c>
      <c r="E95" s="3">
        <v>1925000</v>
      </c>
      <c r="F95" s="3">
        <v>35000</v>
      </c>
      <c r="G95" s="4">
        <v>2007</v>
      </c>
      <c r="H95" s="5" t="str">
        <f t="shared" si="7"/>
        <v>0 km</v>
      </c>
      <c r="I95" s="5">
        <v>1.0289999999999999</v>
      </c>
      <c r="J95" s="45">
        <f t="shared" si="8"/>
        <v>36015</v>
      </c>
    </row>
    <row r="96" spans="2:10">
      <c r="B96">
        <f t="shared" si="6"/>
        <v>95</v>
      </c>
      <c r="C96" s="1">
        <v>89</v>
      </c>
      <c r="D96" s="2">
        <v>40830</v>
      </c>
      <c r="E96" s="3">
        <v>2300000</v>
      </c>
      <c r="F96" s="3">
        <v>25843</v>
      </c>
      <c r="G96" s="4">
        <v>2007</v>
      </c>
      <c r="H96" s="5" t="str">
        <f t="shared" si="7"/>
        <v>0 km</v>
      </c>
      <c r="I96" s="5">
        <v>1.0289999999999999</v>
      </c>
      <c r="J96" s="45">
        <f t="shared" si="8"/>
        <v>26592.446999999996</v>
      </c>
    </row>
    <row r="97" spans="2:10">
      <c r="B97">
        <f t="shared" si="6"/>
        <v>96</v>
      </c>
      <c r="C97" s="1">
        <v>66</v>
      </c>
      <c r="D97" s="2">
        <v>40830</v>
      </c>
      <c r="E97" s="3">
        <v>2600000</v>
      </c>
      <c r="F97" s="3">
        <v>39394</v>
      </c>
      <c r="G97" s="4">
        <v>1995</v>
      </c>
      <c r="H97" s="5" t="str">
        <f t="shared" si="7"/>
        <v>0 km</v>
      </c>
      <c r="I97" s="5">
        <v>1.0289999999999999</v>
      </c>
      <c r="J97" s="45">
        <f t="shared" si="8"/>
        <v>40536.425999999999</v>
      </c>
    </row>
    <row r="98" spans="2:10">
      <c r="B98">
        <f t="shared" si="6"/>
        <v>97</v>
      </c>
      <c r="C98" s="1">
        <v>277</v>
      </c>
      <c r="D98" s="2">
        <v>40819</v>
      </c>
      <c r="E98" s="3">
        <v>8000000</v>
      </c>
      <c r="F98" s="3">
        <v>28881</v>
      </c>
      <c r="G98" s="4">
        <v>2006</v>
      </c>
      <c r="H98" s="5" t="str">
        <f t="shared" si="7"/>
        <v>0 km</v>
      </c>
      <c r="I98" s="5">
        <v>1.0289999999999999</v>
      </c>
      <c r="J98" s="45">
        <f t="shared" si="8"/>
        <v>29718.548999999999</v>
      </c>
    </row>
    <row r="99" spans="2:10">
      <c r="B99">
        <f t="shared" si="6"/>
        <v>98</v>
      </c>
      <c r="C99" s="1">
        <v>81</v>
      </c>
      <c r="D99" s="2">
        <v>40819</v>
      </c>
      <c r="E99" s="3">
        <v>3100000</v>
      </c>
      <c r="F99" s="3">
        <v>38272</v>
      </c>
      <c r="G99" s="4">
        <v>1996</v>
      </c>
      <c r="H99" s="5" t="str">
        <f t="shared" ref="H99:H121" si="9">H98</f>
        <v>0 km</v>
      </c>
      <c r="I99" s="5">
        <v>1.0289999999999999</v>
      </c>
      <c r="J99" s="45">
        <f t="shared" si="8"/>
        <v>39381.887999999999</v>
      </c>
    </row>
    <row r="100" spans="2:10">
      <c r="B100">
        <f t="shared" si="6"/>
        <v>99</v>
      </c>
      <c r="C100" s="1">
        <v>86</v>
      </c>
      <c r="D100" s="2">
        <v>40819</v>
      </c>
      <c r="E100" s="3">
        <v>4000000</v>
      </c>
      <c r="F100" s="3">
        <v>46512</v>
      </c>
      <c r="G100" s="4">
        <v>1993</v>
      </c>
      <c r="H100" s="5" t="str">
        <f t="shared" si="9"/>
        <v>0 km</v>
      </c>
      <c r="I100" s="5">
        <v>1.0289999999999999</v>
      </c>
      <c r="J100" s="45">
        <f t="shared" si="8"/>
        <v>47860.847999999998</v>
      </c>
    </row>
    <row r="101" spans="2:10">
      <c r="B101">
        <f t="shared" si="6"/>
        <v>100</v>
      </c>
      <c r="C101" s="1">
        <v>74</v>
      </c>
      <c r="D101" s="2">
        <v>40815</v>
      </c>
      <c r="E101" s="3">
        <v>2900000</v>
      </c>
      <c r="F101" s="3">
        <v>39189</v>
      </c>
      <c r="G101" s="4">
        <v>1996</v>
      </c>
      <c r="H101" s="5" t="str">
        <f t="shared" si="9"/>
        <v>0 km</v>
      </c>
      <c r="I101" s="5">
        <v>1.0289999999999999</v>
      </c>
      <c r="J101" s="45">
        <f t="shared" si="8"/>
        <v>40325.481</v>
      </c>
    </row>
    <row r="102" spans="2:10">
      <c r="B102">
        <f t="shared" si="6"/>
        <v>101</v>
      </c>
      <c r="C102" s="1">
        <v>116</v>
      </c>
      <c r="D102" s="2">
        <v>40814</v>
      </c>
      <c r="E102" s="3">
        <v>4200000</v>
      </c>
      <c r="F102" s="3">
        <v>36207</v>
      </c>
      <c r="G102" s="4">
        <v>1993</v>
      </c>
      <c r="H102" s="5" t="str">
        <f t="shared" si="9"/>
        <v>0 km</v>
      </c>
      <c r="I102" s="5">
        <v>1.0289999999999999</v>
      </c>
      <c r="J102" s="45">
        <f t="shared" si="8"/>
        <v>37257.002999999997</v>
      </c>
    </row>
    <row r="103" spans="2:10">
      <c r="B103">
        <f t="shared" si="6"/>
        <v>102</v>
      </c>
      <c r="C103" s="1">
        <v>58</v>
      </c>
      <c r="D103" s="2">
        <v>40808</v>
      </c>
      <c r="E103" s="3">
        <v>1400000</v>
      </c>
      <c r="F103" s="3">
        <v>24138</v>
      </c>
      <c r="G103" s="4">
        <v>1940</v>
      </c>
      <c r="H103" s="5" t="str">
        <f t="shared" si="9"/>
        <v>0 km</v>
      </c>
      <c r="I103" s="5">
        <v>1.0289999999999999</v>
      </c>
      <c r="J103" s="45">
        <f t="shared" si="8"/>
        <v>24838.001999999997</v>
      </c>
    </row>
    <row r="104" spans="2:10">
      <c r="B104">
        <f t="shared" si="6"/>
        <v>103</v>
      </c>
      <c r="C104" s="1">
        <v>93</v>
      </c>
      <c r="D104" s="2">
        <v>40803</v>
      </c>
      <c r="E104" s="3">
        <v>4100000</v>
      </c>
      <c r="F104" s="3">
        <v>44086</v>
      </c>
      <c r="G104" s="4">
        <v>1998</v>
      </c>
      <c r="H104" s="5" t="str">
        <f t="shared" si="9"/>
        <v>0 km</v>
      </c>
      <c r="I104" s="5">
        <v>1.0289999999999999</v>
      </c>
      <c r="J104" s="45">
        <f t="shared" si="8"/>
        <v>45364.493999999999</v>
      </c>
    </row>
    <row r="105" spans="2:10">
      <c r="B105">
        <f t="shared" si="6"/>
        <v>104</v>
      </c>
      <c r="C105" s="1">
        <v>77</v>
      </c>
      <c r="D105" s="2">
        <v>40765</v>
      </c>
      <c r="E105" s="3">
        <v>3070000</v>
      </c>
      <c r="F105" s="3">
        <v>39870</v>
      </c>
      <c r="G105" s="4">
        <v>2000</v>
      </c>
      <c r="H105" s="5" t="str">
        <f t="shared" si="9"/>
        <v>0 km</v>
      </c>
      <c r="I105" s="5">
        <v>1.0289999999999999</v>
      </c>
      <c r="J105" s="45">
        <f t="shared" si="8"/>
        <v>41026.229999999996</v>
      </c>
    </row>
    <row r="106" spans="2:10">
      <c r="B106">
        <f t="shared" si="6"/>
        <v>105</v>
      </c>
      <c r="C106" s="1">
        <v>55</v>
      </c>
      <c r="D106" s="2">
        <v>40743</v>
      </c>
      <c r="E106" s="3">
        <v>1800000</v>
      </c>
      <c r="F106" s="3">
        <v>32727</v>
      </c>
      <c r="G106" s="4">
        <v>1993</v>
      </c>
      <c r="H106" s="5" t="str">
        <f t="shared" si="9"/>
        <v>0 km</v>
      </c>
      <c r="I106" s="5">
        <v>1.0289999999999999</v>
      </c>
      <c r="J106" s="45">
        <f t="shared" si="8"/>
        <v>33676.082999999999</v>
      </c>
    </row>
    <row r="107" spans="2:10">
      <c r="B107">
        <f t="shared" si="6"/>
        <v>106</v>
      </c>
      <c r="C107" s="1">
        <v>205</v>
      </c>
      <c r="D107" s="2">
        <v>40652</v>
      </c>
      <c r="E107" s="3">
        <v>5370000</v>
      </c>
      <c r="F107" s="3">
        <v>26195</v>
      </c>
      <c r="G107" s="4">
        <v>2005</v>
      </c>
      <c r="H107" s="5" t="str">
        <f t="shared" si="9"/>
        <v>0 km</v>
      </c>
      <c r="I107" s="5">
        <v>1.0289999999999999</v>
      </c>
      <c r="J107" s="45">
        <f t="shared" si="8"/>
        <v>26954.654999999999</v>
      </c>
    </row>
    <row r="108" spans="2:10">
      <c r="B108">
        <f t="shared" si="6"/>
        <v>107</v>
      </c>
      <c r="C108" s="1">
        <v>55</v>
      </c>
      <c r="D108" s="2">
        <v>40652</v>
      </c>
      <c r="E108" s="3">
        <v>1700000</v>
      </c>
      <c r="F108" s="3">
        <v>30909</v>
      </c>
      <c r="G108" s="4">
        <v>1993</v>
      </c>
      <c r="H108" s="5" t="str">
        <f t="shared" si="9"/>
        <v>0 km</v>
      </c>
      <c r="I108" s="5">
        <v>1.0289999999999999</v>
      </c>
      <c r="J108" s="45">
        <f t="shared" si="8"/>
        <v>31805.360999999997</v>
      </c>
    </row>
    <row r="109" spans="2:10">
      <c r="B109">
        <f t="shared" si="6"/>
        <v>108</v>
      </c>
      <c r="C109" s="1">
        <v>109</v>
      </c>
      <c r="D109" s="2">
        <v>40641</v>
      </c>
      <c r="E109" s="3">
        <v>3200000</v>
      </c>
      <c r="F109" s="3">
        <v>29358</v>
      </c>
      <c r="G109" s="4">
        <v>2010</v>
      </c>
      <c r="H109" s="5" t="str">
        <f t="shared" si="9"/>
        <v>0 km</v>
      </c>
      <c r="I109" s="5">
        <v>1.0289999999999999</v>
      </c>
      <c r="J109" s="45">
        <f t="shared" si="8"/>
        <v>30209.381999999998</v>
      </c>
    </row>
    <row r="110" spans="2:10">
      <c r="B110">
        <f t="shared" si="6"/>
        <v>109</v>
      </c>
      <c r="C110" s="1">
        <v>78</v>
      </c>
      <c r="D110" s="2">
        <v>40637</v>
      </c>
      <c r="E110" s="3">
        <v>2450000</v>
      </c>
      <c r="F110" s="3">
        <v>31410</v>
      </c>
      <c r="G110" s="4">
        <v>2001</v>
      </c>
      <c r="H110" s="5" t="str">
        <f t="shared" si="9"/>
        <v>0 km</v>
      </c>
      <c r="I110" s="5">
        <v>1.0289999999999999</v>
      </c>
      <c r="J110" s="45">
        <f t="shared" si="8"/>
        <v>32320.889999999996</v>
      </c>
    </row>
    <row r="111" spans="2:10">
      <c r="B111">
        <f t="shared" si="6"/>
        <v>110</v>
      </c>
      <c r="C111" s="1">
        <v>157</v>
      </c>
      <c r="D111" s="2">
        <v>40633</v>
      </c>
      <c r="E111" s="3">
        <v>5900000</v>
      </c>
      <c r="F111" s="3">
        <v>37580</v>
      </c>
      <c r="G111" s="4">
        <v>2007</v>
      </c>
      <c r="H111" s="5" t="str">
        <f t="shared" si="9"/>
        <v>0 km</v>
      </c>
      <c r="I111" s="5">
        <v>1.0289999999999999</v>
      </c>
      <c r="J111" s="45">
        <f t="shared" si="8"/>
        <v>38669.82</v>
      </c>
    </row>
    <row r="112" spans="2:10">
      <c r="B112">
        <f t="shared" si="6"/>
        <v>111</v>
      </c>
      <c r="C112" s="1">
        <v>81</v>
      </c>
      <c r="D112" s="2">
        <v>40630</v>
      </c>
      <c r="E112" s="3">
        <v>2800000</v>
      </c>
      <c r="F112" s="3">
        <v>34568</v>
      </c>
      <c r="G112" s="4">
        <v>2006</v>
      </c>
      <c r="H112" s="5" t="str">
        <f t="shared" si="9"/>
        <v>0 km</v>
      </c>
      <c r="I112" s="5">
        <v>1.0289999999999999</v>
      </c>
      <c r="J112" s="45">
        <f t="shared" si="8"/>
        <v>35570.471999999994</v>
      </c>
    </row>
    <row r="113" spans="2:10">
      <c r="B113">
        <f t="shared" si="6"/>
        <v>112</v>
      </c>
      <c r="C113" s="1">
        <v>138</v>
      </c>
      <c r="D113" s="2">
        <v>40630</v>
      </c>
      <c r="E113" s="3">
        <v>3600000</v>
      </c>
      <c r="F113" s="3">
        <v>26087</v>
      </c>
      <c r="G113" s="4">
        <v>1998</v>
      </c>
      <c r="H113" s="5" t="str">
        <f t="shared" si="9"/>
        <v>0 km</v>
      </c>
      <c r="I113" s="5">
        <v>1.0289999999999999</v>
      </c>
      <c r="J113" s="45">
        <f t="shared" si="8"/>
        <v>26843.522999999997</v>
      </c>
    </row>
    <row r="114" spans="2:10">
      <c r="B114">
        <f t="shared" si="6"/>
        <v>113</v>
      </c>
      <c r="C114" s="1">
        <v>56</v>
      </c>
      <c r="D114" s="2">
        <v>40617</v>
      </c>
      <c r="E114" s="3">
        <v>2100000</v>
      </c>
      <c r="F114" s="3">
        <v>37500</v>
      </c>
      <c r="G114" s="4">
        <v>2006</v>
      </c>
      <c r="H114" s="5" t="str">
        <f t="shared" si="9"/>
        <v>0 km</v>
      </c>
      <c r="I114" s="5">
        <v>1.0289999999999999</v>
      </c>
      <c r="J114" s="45">
        <f t="shared" si="8"/>
        <v>38587.5</v>
      </c>
    </row>
    <row r="115" spans="2:10">
      <c r="B115">
        <f t="shared" si="6"/>
        <v>114</v>
      </c>
      <c r="C115" s="1">
        <v>59</v>
      </c>
      <c r="D115" s="2">
        <v>40617</v>
      </c>
      <c r="E115" s="3">
        <v>2650000</v>
      </c>
      <c r="F115" s="3">
        <v>44915</v>
      </c>
      <c r="G115" s="4">
        <v>1994</v>
      </c>
      <c r="H115" s="5" t="str">
        <f t="shared" si="9"/>
        <v>0 km</v>
      </c>
      <c r="I115" s="5">
        <v>1.0289999999999999</v>
      </c>
      <c r="J115" s="45">
        <f t="shared" si="8"/>
        <v>46217.534999999996</v>
      </c>
    </row>
    <row r="116" spans="2:10">
      <c r="B116">
        <f t="shared" si="6"/>
        <v>115</v>
      </c>
      <c r="C116" s="1">
        <v>72</v>
      </c>
      <c r="D116" s="2">
        <v>40610</v>
      </c>
      <c r="E116" s="3">
        <v>3050000</v>
      </c>
      <c r="F116" s="3">
        <v>42361</v>
      </c>
      <c r="G116" s="4">
        <v>2007</v>
      </c>
      <c r="H116" s="5" t="str">
        <f t="shared" si="9"/>
        <v>0 km</v>
      </c>
      <c r="I116" s="5">
        <v>1.0289999999999999</v>
      </c>
      <c r="J116" s="45">
        <f t="shared" si="8"/>
        <v>43589.468999999997</v>
      </c>
    </row>
    <row r="117" spans="2:10">
      <c r="B117">
        <f t="shared" si="6"/>
        <v>116</v>
      </c>
      <c r="C117" s="1">
        <v>113</v>
      </c>
      <c r="D117" s="2">
        <v>40597</v>
      </c>
      <c r="E117" s="3">
        <v>1700000</v>
      </c>
      <c r="F117" s="3">
        <v>15044</v>
      </c>
      <c r="G117" s="4">
        <v>1730</v>
      </c>
      <c r="H117" s="5" t="str">
        <f t="shared" si="9"/>
        <v>0 km</v>
      </c>
      <c r="I117" s="5">
        <v>1.0289999999999999</v>
      </c>
      <c r="J117" s="45">
        <f t="shared" si="8"/>
        <v>15480.275999999998</v>
      </c>
    </row>
    <row r="118" spans="2:10">
      <c r="B118">
        <f t="shared" si="6"/>
        <v>117</v>
      </c>
      <c r="C118" s="1">
        <v>70</v>
      </c>
      <c r="D118" s="2">
        <v>40595</v>
      </c>
      <c r="E118" s="3">
        <v>2785000</v>
      </c>
      <c r="F118" s="3">
        <v>39786</v>
      </c>
      <c r="G118" s="4">
        <v>2006</v>
      </c>
      <c r="H118" s="5" t="str">
        <f t="shared" si="9"/>
        <v>0 km</v>
      </c>
      <c r="I118" s="5">
        <v>1.0289999999999999</v>
      </c>
      <c r="J118" s="45">
        <f t="shared" si="8"/>
        <v>40939.793999999994</v>
      </c>
    </row>
    <row r="119" spans="2:10">
      <c r="B119">
        <f t="shared" si="6"/>
        <v>118</v>
      </c>
      <c r="C119" s="1">
        <v>76</v>
      </c>
      <c r="D119" s="2">
        <v>40592</v>
      </c>
      <c r="E119" s="3">
        <v>2500000</v>
      </c>
      <c r="F119" s="3">
        <v>32895</v>
      </c>
      <c r="G119" s="4">
        <v>2007</v>
      </c>
      <c r="H119" s="5" t="str">
        <f t="shared" si="9"/>
        <v>0 km</v>
      </c>
      <c r="I119" s="5">
        <v>1.0289999999999999</v>
      </c>
      <c r="J119" s="45">
        <f t="shared" si="8"/>
        <v>33848.954999999994</v>
      </c>
    </row>
    <row r="120" spans="2:10">
      <c r="B120">
        <f t="shared" si="6"/>
        <v>119</v>
      </c>
      <c r="C120" s="1">
        <v>127</v>
      </c>
      <c r="D120" s="2">
        <v>40592</v>
      </c>
      <c r="E120" s="3">
        <v>4450000</v>
      </c>
      <c r="F120" s="3">
        <v>35039</v>
      </c>
      <c r="G120" s="4">
        <v>2005</v>
      </c>
      <c r="H120" s="5" t="str">
        <f t="shared" si="9"/>
        <v>0 km</v>
      </c>
      <c r="I120" s="5">
        <v>1.0289999999999999</v>
      </c>
      <c r="J120" s="45">
        <f t="shared" si="8"/>
        <v>36055.130999999994</v>
      </c>
    </row>
    <row r="121" spans="2:10">
      <c r="B121">
        <f t="shared" si="6"/>
        <v>120</v>
      </c>
      <c r="C121" s="1">
        <v>104</v>
      </c>
      <c r="D121" s="2">
        <v>40589</v>
      </c>
      <c r="E121" s="3">
        <v>3925000</v>
      </c>
      <c r="F121" s="3">
        <v>37740</v>
      </c>
      <c r="G121" s="4">
        <v>1995</v>
      </c>
      <c r="H121" s="5" t="str">
        <f t="shared" si="9"/>
        <v>0 km</v>
      </c>
      <c r="I121" s="5">
        <v>1.0289999999999999</v>
      </c>
      <c r="J121" s="45">
        <f t="shared" si="8"/>
        <v>38834.46</v>
      </c>
    </row>
    <row r="122" spans="2:10">
      <c r="B122">
        <f t="shared" si="6"/>
        <v>121</v>
      </c>
      <c r="C122" s="1">
        <v>76</v>
      </c>
      <c r="D122" s="2">
        <v>40585</v>
      </c>
      <c r="E122" s="3">
        <v>4500000</v>
      </c>
      <c r="F122" s="3">
        <v>59211</v>
      </c>
      <c r="G122" s="4">
        <v>1992</v>
      </c>
      <c r="H122" s="5" t="s">
        <v>12</v>
      </c>
      <c r="I122" s="5">
        <v>1.0289999999999999</v>
      </c>
      <c r="J122" s="45">
        <f t="shared" ref="J122:J153" si="10">F122*I122</f>
        <v>60928.118999999992</v>
      </c>
    </row>
    <row r="123" spans="2:10">
      <c r="B123">
        <f t="shared" si="6"/>
        <v>122</v>
      </c>
      <c r="C123" s="1">
        <v>123</v>
      </c>
      <c r="D123" s="2">
        <v>40578</v>
      </c>
      <c r="E123" s="3">
        <v>4875000</v>
      </c>
      <c r="F123" s="3">
        <v>39634</v>
      </c>
      <c r="G123" s="4">
        <v>2005</v>
      </c>
      <c r="H123" s="5" t="str">
        <f t="shared" ref="H123:H154" si="11">H122</f>
        <v>0 km</v>
      </c>
      <c r="I123" s="5">
        <v>1.0289999999999999</v>
      </c>
      <c r="J123" s="45">
        <f t="shared" si="10"/>
        <v>40783.385999999999</v>
      </c>
    </row>
    <row r="124" spans="2:10">
      <c r="B124">
        <f t="shared" si="6"/>
        <v>123</v>
      </c>
      <c r="C124" s="1">
        <v>57</v>
      </c>
      <c r="D124" s="2">
        <v>40576</v>
      </c>
      <c r="E124" s="3">
        <v>2425000</v>
      </c>
      <c r="F124" s="3">
        <v>42544</v>
      </c>
      <c r="G124" s="4">
        <v>2006</v>
      </c>
      <c r="H124" s="5" t="str">
        <f t="shared" si="11"/>
        <v>0 km</v>
      </c>
      <c r="I124" s="5">
        <v>1.0289999999999999</v>
      </c>
      <c r="J124" s="45">
        <f t="shared" si="10"/>
        <v>43777.775999999998</v>
      </c>
    </row>
    <row r="125" spans="2:10">
      <c r="B125">
        <f t="shared" si="6"/>
        <v>124</v>
      </c>
      <c r="C125" s="1">
        <v>63</v>
      </c>
      <c r="D125" s="2">
        <v>40575</v>
      </c>
      <c r="E125" s="3">
        <v>3200000</v>
      </c>
      <c r="F125" s="3">
        <v>50794</v>
      </c>
      <c r="G125" s="4">
        <v>1994</v>
      </c>
      <c r="H125" s="5" t="str">
        <f t="shared" si="11"/>
        <v>0 km</v>
      </c>
      <c r="I125" s="5">
        <v>1.0289999999999999</v>
      </c>
      <c r="J125" s="45">
        <f t="shared" si="10"/>
        <v>52267.025999999998</v>
      </c>
    </row>
    <row r="126" spans="2:10">
      <c r="B126">
        <f t="shared" si="6"/>
        <v>125</v>
      </c>
      <c r="C126" s="1">
        <v>185</v>
      </c>
      <c r="D126" s="2">
        <v>40571</v>
      </c>
      <c r="E126" s="3">
        <v>6350000</v>
      </c>
      <c r="F126" s="3">
        <v>34324</v>
      </c>
      <c r="G126" s="4">
        <v>2006</v>
      </c>
      <c r="H126" s="5" t="str">
        <f t="shared" si="11"/>
        <v>0 km</v>
      </c>
      <c r="I126" s="5">
        <v>1.0289999999999999</v>
      </c>
      <c r="J126" s="45">
        <f t="shared" si="10"/>
        <v>35319.396000000001</v>
      </c>
    </row>
    <row r="127" spans="2:10">
      <c r="B127">
        <f t="shared" si="6"/>
        <v>126</v>
      </c>
      <c r="C127" s="1">
        <v>103</v>
      </c>
      <c r="D127" s="2">
        <v>40569</v>
      </c>
      <c r="E127" s="3">
        <v>2850000</v>
      </c>
      <c r="F127" s="3">
        <v>27670</v>
      </c>
      <c r="G127" s="4">
        <v>1993</v>
      </c>
      <c r="H127" s="5" t="str">
        <f t="shared" si="11"/>
        <v>0 km</v>
      </c>
      <c r="I127" s="5">
        <v>1.0289999999999999</v>
      </c>
      <c r="J127" s="45">
        <f t="shared" si="10"/>
        <v>28472.429999999997</v>
      </c>
    </row>
    <row r="128" spans="2:10">
      <c r="B128">
        <f t="shared" si="6"/>
        <v>127</v>
      </c>
      <c r="C128" s="1">
        <v>96</v>
      </c>
      <c r="D128" s="2">
        <v>40564</v>
      </c>
      <c r="E128" s="3">
        <v>3250000</v>
      </c>
      <c r="F128" s="3">
        <v>33854</v>
      </c>
      <c r="G128" s="4">
        <v>2006</v>
      </c>
      <c r="H128" s="5" t="str">
        <f t="shared" si="11"/>
        <v>0 km</v>
      </c>
      <c r="I128" s="5">
        <v>1.0289999999999999</v>
      </c>
      <c r="J128" s="45">
        <f t="shared" si="10"/>
        <v>34835.765999999996</v>
      </c>
    </row>
    <row r="129" spans="2:10">
      <c r="B129">
        <f t="shared" si="6"/>
        <v>128</v>
      </c>
      <c r="C129" s="1">
        <v>57</v>
      </c>
      <c r="D129" s="2">
        <v>40562</v>
      </c>
      <c r="E129" s="3">
        <v>2100000</v>
      </c>
      <c r="F129" s="3">
        <v>36842</v>
      </c>
      <c r="G129" s="4">
        <v>2007</v>
      </c>
      <c r="H129" s="5" t="str">
        <f t="shared" si="11"/>
        <v>0 km</v>
      </c>
      <c r="I129" s="5">
        <v>1.0289999999999999</v>
      </c>
      <c r="J129" s="45">
        <f t="shared" si="10"/>
        <v>37910.417999999998</v>
      </c>
    </row>
    <row r="130" spans="2:10">
      <c r="B130">
        <f t="shared" si="6"/>
        <v>129</v>
      </c>
      <c r="C130" s="1">
        <v>172</v>
      </c>
      <c r="D130" s="2">
        <v>40557</v>
      </c>
      <c r="E130" s="3">
        <v>4900000</v>
      </c>
      <c r="F130" s="3">
        <v>28488</v>
      </c>
      <c r="G130" s="4">
        <v>2010</v>
      </c>
      <c r="H130" s="5" t="str">
        <f t="shared" si="11"/>
        <v>0 km</v>
      </c>
      <c r="I130" s="5">
        <v>1.0289999999999999</v>
      </c>
      <c r="J130" s="45">
        <f t="shared" si="10"/>
        <v>29314.151999999998</v>
      </c>
    </row>
    <row r="131" spans="2:10">
      <c r="B131">
        <f t="shared" ref="B131:B194" si="12">B130+1</f>
        <v>130</v>
      </c>
      <c r="C131" s="1">
        <v>157</v>
      </c>
      <c r="D131" s="2">
        <v>40555</v>
      </c>
      <c r="E131" s="3">
        <v>4700000</v>
      </c>
      <c r="F131" s="3">
        <v>29936</v>
      </c>
      <c r="G131" s="4">
        <v>2010</v>
      </c>
      <c r="H131" s="5" t="str">
        <f t="shared" si="11"/>
        <v>0 km</v>
      </c>
      <c r="I131" s="5">
        <v>1.0289999999999999</v>
      </c>
      <c r="J131" s="45">
        <f t="shared" si="10"/>
        <v>30804.143999999997</v>
      </c>
    </row>
    <row r="132" spans="2:10">
      <c r="B132">
        <f t="shared" si="12"/>
        <v>131</v>
      </c>
      <c r="C132" s="1">
        <v>76</v>
      </c>
      <c r="D132" s="2">
        <v>40528</v>
      </c>
      <c r="E132" s="3">
        <v>2500000</v>
      </c>
      <c r="F132" s="3">
        <v>32895</v>
      </c>
      <c r="G132" s="4">
        <v>1993</v>
      </c>
      <c r="H132" s="5" t="str">
        <f t="shared" si="11"/>
        <v>0 km</v>
      </c>
      <c r="I132" s="5">
        <v>1.042</v>
      </c>
      <c r="J132" s="45">
        <f t="shared" si="10"/>
        <v>34276.590000000004</v>
      </c>
    </row>
    <row r="133" spans="2:10">
      <c r="B133">
        <f t="shared" si="12"/>
        <v>132</v>
      </c>
      <c r="C133" s="1">
        <v>82</v>
      </c>
      <c r="D133" s="2">
        <v>40515</v>
      </c>
      <c r="E133" s="3">
        <v>2750000</v>
      </c>
      <c r="F133" s="3">
        <v>33537</v>
      </c>
      <c r="G133" s="4">
        <v>2005</v>
      </c>
      <c r="H133" s="5" t="str">
        <f t="shared" si="11"/>
        <v>0 km</v>
      </c>
      <c r="I133" s="5">
        <v>1.042</v>
      </c>
      <c r="J133" s="45">
        <f t="shared" si="10"/>
        <v>34945.554000000004</v>
      </c>
    </row>
    <row r="134" spans="2:10">
      <c r="B134">
        <f t="shared" si="12"/>
        <v>133</v>
      </c>
      <c r="C134" s="1">
        <v>57</v>
      </c>
      <c r="D134" s="2">
        <v>40494</v>
      </c>
      <c r="E134" s="3">
        <v>1880000</v>
      </c>
      <c r="F134" s="3">
        <v>32982</v>
      </c>
      <c r="G134" s="4">
        <v>2007</v>
      </c>
      <c r="H134" s="5" t="str">
        <f t="shared" si="11"/>
        <v>0 km</v>
      </c>
      <c r="I134" s="5">
        <v>1.042</v>
      </c>
      <c r="J134" s="45">
        <f t="shared" si="10"/>
        <v>34367.243999999999</v>
      </c>
    </row>
    <row r="135" spans="2:10">
      <c r="B135">
        <f t="shared" si="12"/>
        <v>134</v>
      </c>
      <c r="C135" s="1">
        <v>55</v>
      </c>
      <c r="D135" s="2">
        <v>40490</v>
      </c>
      <c r="E135" s="3">
        <v>2100000</v>
      </c>
      <c r="F135" s="3">
        <v>38182</v>
      </c>
      <c r="G135" s="4">
        <v>1993</v>
      </c>
      <c r="H135" s="5" t="str">
        <f t="shared" si="11"/>
        <v>0 km</v>
      </c>
      <c r="I135" s="5">
        <v>1.042</v>
      </c>
      <c r="J135" s="45">
        <f t="shared" si="10"/>
        <v>39785.644</v>
      </c>
    </row>
    <row r="136" spans="2:10">
      <c r="B136">
        <f t="shared" si="12"/>
        <v>135</v>
      </c>
      <c r="C136" s="1">
        <v>163</v>
      </c>
      <c r="D136" s="2">
        <v>40486</v>
      </c>
      <c r="E136" s="3">
        <v>6200000</v>
      </c>
      <c r="F136" s="3">
        <v>38037</v>
      </c>
      <c r="G136" s="4">
        <v>2007</v>
      </c>
      <c r="H136" s="5" t="str">
        <f t="shared" si="11"/>
        <v>0 km</v>
      </c>
      <c r="I136" s="5">
        <v>1.042</v>
      </c>
      <c r="J136" s="45">
        <f t="shared" si="10"/>
        <v>39634.554000000004</v>
      </c>
    </row>
    <row r="137" spans="2:10">
      <c r="B137">
        <f t="shared" si="12"/>
        <v>136</v>
      </c>
      <c r="C137" s="1">
        <v>56</v>
      </c>
      <c r="D137" s="2">
        <v>40486</v>
      </c>
      <c r="E137" s="3">
        <v>1800000</v>
      </c>
      <c r="F137" s="3">
        <v>32143</v>
      </c>
      <c r="G137" s="4">
        <v>1992</v>
      </c>
      <c r="H137" s="5" t="str">
        <f t="shared" si="11"/>
        <v>0 km</v>
      </c>
      <c r="I137" s="5">
        <v>1.042</v>
      </c>
      <c r="J137" s="45">
        <f t="shared" si="10"/>
        <v>33493.006000000001</v>
      </c>
    </row>
    <row r="138" spans="2:10">
      <c r="B138">
        <f t="shared" si="12"/>
        <v>137</v>
      </c>
      <c r="C138" s="1">
        <v>76</v>
      </c>
      <c r="D138" s="2">
        <v>40463</v>
      </c>
      <c r="E138" s="3">
        <v>2950000</v>
      </c>
      <c r="F138" s="3">
        <v>38816</v>
      </c>
      <c r="G138" s="4">
        <v>2002</v>
      </c>
      <c r="H138" s="5" t="str">
        <f t="shared" si="11"/>
        <v>0 km</v>
      </c>
      <c r="I138" s="5">
        <v>1.042</v>
      </c>
      <c r="J138" s="45">
        <f t="shared" si="10"/>
        <v>40446.272000000004</v>
      </c>
    </row>
    <row r="139" spans="2:10">
      <c r="B139">
        <f t="shared" si="12"/>
        <v>138</v>
      </c>
      <c r="C139" s="1">
        <v>117</v>
      </c>
      <c r="D139" s="2">
        <v>40456</v>
      </c>
      <c r="E139" s="3">
        <v>6000000</v>
      </c>
      <c r="F139" s="3">
        <v>51282</v>
      </c>
      <c r="G139" s="4">
        <v>1996</v>
      </c>
      <c r="H139" s="5" t="str">
        <f t="shared" si="11"/>
        <v>0 km</v>
      </c>
      <c r="I139" s="5">
        <v>1.042</v>
      </c>
      <c r="J139" s="45">
        <f t="shared" si="10"/>
        <v>53435.844000000005</v>
      </c>
    </row>
    <row r="140" spans="2:10">
      <c r="B140">
        <f t="shared" si="12"/>
        <v>139</v>
      </c>
      <c r="C140" s="1">
        <v>57</v>
      </c>
      <c r="D140" s="2">
        <v>40456</v>
      </c>
      <c r="E140" s="3">
        <v>1800000</v>
      </c>
      <c r="F140" s="3">
        <v>31579</v>
      </c>
      <c r="G140" s="4">
        <v>1993</v>
      </c>
      <c r="H140" s="5" t="str">
        <f t="shared" si="11"/>
        <v>0 km</v>
      </c>
      <c r="I140" s="5">
        <v>1.042</v>
      </c>
      <c r="J140" s="45">
        <f t="shared" si="10"/>
        <v>32905.317999999999</v>
      </c>
    </row>
    <row r="141" spans="2:10">
      <c r="B141">
        <f t="shared" si="12"/>
        <v>140</v>
      </c>
      <c r="C141" s="1">
        <v>109</v>
      </c>
      <c r="D141" s="2">
        <v>40450</v>
      </c>
      <c r="E141" s="3">
        <v>4000000</v>
      </c>
      <c r="F141" s="3">
        <v>36697</v>
      </c>
      <c r="G141" s="4">
        <v>2006</v>
      </c>
      <c r="H141" s="5" t="str">
        <f t="shared" si="11"/>
        <v>0 km</v>
      </c>
      <c r="I141" s="5">
        <v>1.042</v>
      </c>
      <c r="J141" s="45">
        <f t="shared" si="10"/>
        <v>38238.274000000005</v>
      </c>
    </row>
    <row r="142" spans="2:10">
      <c r="B142">
        <f t="shared" si="12"/>
        <v>141</v>
      </c>
      <c r="C142" s="1">
        <v>121</v>
      </c>
      <c r="D142" s="2">
        <v>40442</v>
      </c>
      <c r="E142" s="3">
        <v>5100000</v>
      </c>
      <c r="F142" s="3">
        <v>42149</v>
      </c>
      <c r="G142" s="4">
        <v>2006</v>
      </c>
      <c r="H142" s="5" t="str">
        <f t="shared" si="11"/>
        <v>0 km</v>
      </c>
      <c r="I142" s="5">
        <v>1.042</v>
      </c>
      <c r="J142" s="45">
        <f t="shared" si="10"/>
        <v>43919.258000000002</v>
      </c>
    </row>
    <row r="143" spans="2:10">
      <c r="B143">
        <f t="shared" si="12"/>
        <v>142</v>
      </c>
      <c r="C143" s="1">
        <v>65</v>
      </c>
      <c r="D143" s="2">
        <v>40436</v>
      </c>
      <c r="E143" s="3">
        <v>2550000</v>
      </c>
      <c r="F143" s="3">
        <v>39231</v>
      </c>
      <c r="G143" s="4">
        <v>1991</v>
      </c>
      <c r="H143" s="5" t="str">
        <f t="shared" si="11"/>
        <v>0 km</v>
      </c>
      <c r="I143" s="5">
        <v>1.042</v>
      </c>
      <c r="J143" s="45">
        <f t="shared" si="10"/>
        <v>40878.702000000005</v>
      </c>
    </row>
    <row r="144" spans="2:10">
      <c r="B144">
        <f t="shared" si="12"/>
        <v>143</v>
      </c>
      <c r="C144" s="1">
        <v>99</v>
      </c>
      <c r="D144" s="2">
        <v>40431</v>
      </c>
      <c r="E144" s="3">
        <v>3650000</v>
      </c>
      <c r="F144" s="3">
        <v>36869</v>
      </c>
      <c r="G144" s="4">
        <v>2003</v>
      </c>
      <c r="H144" s="5" t="str">
        <f t="shared" si="11"/>
        <v>0 km</v>
      </c>
      <c r="I144" s="5">
        <v>1.042</v>
      </c>
      <c r="J144" s="45">
        <f t="shared" si="10"/>
        <v>38417.498</v>
      </c>
    </row>
    <row r="145" spans="2:10">
      <c r="B145">
        <f t="shared" si="12"/>
        <v>144</v>
      </c>
      <c r="C145" s="1">
        <v>54</v>
      </c>
      <c r="D145" s="2">
        <v>40431</v>
      </c>
      <c r="E145" s="3">
        <v>1675000</v>
      </c>
      <c r="F145" s="3">
        <v>31019</v>
      </c>
      <c r="G145" s="4">
        <v>1993</v>
      </c>
      <c r="H145" s="5" t="str">
        <f t="shared" si="11"/>
        <v>0 km</v>
      </c>
      <c r="I145" s="5">
        <v>1.042</v>
      </c>
      <c r="J145" s="45">
        <f t="shared" si="10"/>
        <v>32321.798000000003</v>
      </c>
    </row>
    <row r="146" spans="2:10">
      <c r="B146">
        <f t="shared" si="12"/>
        <v>145</v>
      </c>
      <c r="C146" s="1">
        <v>80</v>
      </c>
      <c r="D146" s="2">
        <v>40424</v>
      </c>
      <c r="E146" s="3">
        <v>3700000</v>
      </c>
      <c r="F146" s="3">
        <v>46250</v>
      </c>
      <c r="G146" s="4">
        <v>1992</v>
      </c>
      <c r="H146" s="5" t="str">
        <f t="shared" si="11"/>
        <v>0 km</v>
      </c>
      <c r="I146" s="5">
        <v>1.042</v>
      </c>
      <c r="J146" s="45">
        <f t="shared" si="10"/>
        <v>48192.5</v>
      </c>
    </row>
    <row r="147" spans="2:10">
      <c r="B147">
        <f t="shared" si="12"/>
        <v>146</v>
      </c>
      <c r="C147" s="1">
        <v>105</v>
      </c>
      <c r="D147" s="2">
        <v>40420</v>
      </c>
      <c r="E147" s="3">
        <v>3975000</v>
      </c>
      <c r="F147" s="3">
        <v>37857</v>
      </c>
      <c r="G147" s="4">
        <v>1999</v>
      </c>
      <c r="H147" s="5" t="str">
        <f t="shared" si="11"/>
        <v>0 km</v>
      </c>
      <c r="I147" s="5">
        <v>1.042</v>
      </c>
      <c r="J147" s="45">
        <f t="shared" si="10"/>
        <v>39446.993999999999</v>
      </c>
    </row>
    <row r="148" spans="2:10">
      <c r="B148">
        <f t="shared" si="12"/>
        <v>147</v>
      </c>
      <c r="C148" s="1">
        <v>70</v>
      </c>
      <c r="D148" s="2">
        <v>40364</v>
      </c>
      <c r="E148" s="3">
        <v>1125000</v>
      </c>
      <c r="F148" s="3">
        <v>16071</v>
      </c>
      <c r="G148" s="4">
        <v>1997</v>
      </c>
      <c r="H148" s="5" t="str">
        <f t="shared" si="11"/>
        <v>0 km</v>
      </c>
      <c r="I148" s="5">
        <v>1.042</v>
      </c>
      <c r="J148" s="45">
        <f t="shared" si="10"/>
        <v>16745.982</v>
      </c>
    </row>
    <row r="149" spans="2:10">
      <c r="B149">
        <f t="shared" si="12"/>
        <v>148</v>
      </c>
      <c r="C149" s="1">
        <v>72</v>
      </c>
      <c r="D149" s="2">
        <v>40343</v>
      </c>
      <c r="E149" s="3">
        <v>2925000</v>
      </c>
      <c r="F149" s="3">
        <v>40625</v>
      </c>
      <c r="G149" s="4">
        <v>1998</v>
      </c>
      <c r="H149" s="5" t="str">
        <f t="shared" si="11"/>
        <v>0 km</v>
      </c>
      <c r="I149" s="5">
        <v>1.042</v>
      </c>
      <c r="J149" s="45">
        <f t="shared" si="10"/>
        <v>42331.25</v>
      </c>
    </row>
    <row r="150" spans="2:10">
      <c r="B150">
        <f t="shared" si="12"/>
        <v>149</v>
      </c>
      <c r="C150" s="1">
        <v>89</v>
      </c>
      <c r="D150" s="2">
        <v>40329</v>
      </c>
      <c r="E150" s="3">
        <v>3300000</v>
      </c>
      <c r="F150" s="3">
        <v>37079</v>
      </c>
      <c r="G150" s="4">
        <v>1995</v>
      </c>
      <c r="H150" s="5" t="str">
        <f t="shared" si="11"/>
        <v>0 km</v>
      </c>
      <c r="I150" s="5">
        <v>1.042</v>
      </c>
      <c r="J150" s="45">
        <f t="shared" si="10"/>
        <v>38636.317999999999</v>
      </c>
    </row>
    <row r="151" spans="2:10">
      <c r="B151">
        <f t="shared" si="12"/>
        <v>150</v>
      </c>
      <c r="C151" s="1">
        <v>55</v>
      </c>
      <c r="D151" s="2">
        <v>40263</v>
      </c>
      <c r="E151" s="3">
        <v>1620000</v>
      </c>
      <c r="F151" s="3">
        <v>29455</v>
      </c>
      <c r="G151" s="4">
        <v>1993</v>
      </c>
      <c r="H151" s="5" t="str">
        <f t="shared" si="11"/>
        <v>0 km</v>
      </c>
      <c r="I151" s="5">
        <v>1.042</v>
      </c>
      <c r="J151" s="45">
        <f t="shared" si="10"/>
        <v>30692.11</v>
      </c>
    </row>
    <row r="152" spans="2:10">
      <c r="B152">
        <f t="shared" si="12"/>
        <v>151</v>
      </c>
      <c r="C152" s="1">
        <v>55</v>
      </c>
      <c r="D152" s="2">
        <v>40263</v>
      </c>
      <c r="E152" s="3">
        <v>1620000</v>
      </c>
      <c r="F152" s="3">
        <v>29455</v>
      </c>
      <c r="G152" s="4">
        <v>1993</v>
      </c>
      <c r="H152" s="5" t="str">
        <f t="shared" si="11"/>
        <v>0 km</v>
      </c>
      <c r="I152" s="5">
        <v>1.042</v>
      </c>
      <c r="J152" s="45">
        <f t="shared" si="10"/>
        <v>30692.11</v>
      </c>
    </row>
    <row r="153" spans="2:10">
      <c r="B153">
        <f t="shared" si="12"/>
        <v>152</v>
      </c>
      <c r="C153" s="1">
        <v>57</v>
      </c>
      <c r="D153" s="2">
        <v>40256</v>
      </c>
      <c r="E153" s="3">
        <v>2050000</v>
      </c>
      <c r="F153" s="3">
        <v>35965</v>
      </c>
      <c r="G153" s="4">
        <v>2007</v>
      </c>
      <c r="H153" s="5" t="str">
        <f t="shared" si="11"/>
        <v>0 km</v>
      </c>
      <c r="I153" s="5">
        <v>1.042</v>
      </c>
      <c r="J153" s="45">
        <f t="shared" si="10"/>
        <v>37475.53</v>
      </c>
    </row>
    <row r="154" spans="2:10">
      <c r="B154">
        <f t="shared" si="12"/>
        <v>153</v>
      </c>
      <c r="C154" s="1">
        <v>81</v>
      </c>
      <c r="D154" s="2">
        <v>40254</v>
      </c>
      <c r="E154" s="3">
        <v>2650000</v>
      </c>
      <c r="F154" s="3">
        <v>32716</v>
      </c>
      <c r="G154" s="4">
        <v>1996</v>
      </c>
      <c r="H154" s="5" t="str">
        <f t="shared" si="11"/>
        <v>0 km</v>
      </c>
      <c r="I154" s="5">
        <v>1.042</v>
      </c>
      <c r="J154" s="45">
        <f t="shared" ref="J154:J185" si="13">F154*I154</f>
        <v>34090.072</v>
      </c>
    </row>
    <row r="155" spans="2:10">
      <c r="B155">
        <f t="shared" si="12"/>
        <v>154</v>
      </c>
      <c r="C155" s="1">
        <v>81</v>
      </c>
      <c r="D155" s="2">
        <v>40246</v>
      </c>
      <c r="E155" s="3">
        <v>3050000</v>
      </c>
      <c r="F155" s="3">
        <v>37654</v>
      </c>
      <c r="G155" s="4">
        <v>1994</v>
      </c>
      <c r="H155" s="5" t="str">
        <f t="shared" ref="H155:H186" si="14">H154</f>
        <v>0 km</v>
      </c>
      <c r="I155" s="5">
        <v>1.042</v>
      </c>
      <c r="J155" s="45">
        <f t="shared" si="13"/>
        <v>39235.468000000001</v>
      </c>
    </row>
    <row r="156" spans="2:10">
      <c r="B156">
        <f t="shared" si="12"/>
        <v>155</v>
      </c>
      <c r="C156" s="1">
        <v>59</v>
      </c>
      <c r="D156" s="2">
        <v>40245</v>
      </c>
      <c r="E156" s="3">
        <v>1650000</v>
      </c>
      <c r="F156" s="3">
        <v>27966</v>
      </c>
      <c r="G156" s="4">
        <v>2008</v>
      </c>
      <c r="H156" s="5" t="str">
        <f t="shared" si="14"/>
        <v>0 km</v>
      </c>
      <c r="I156" s="5">
        <v>1.042</v>
      </c>
      <c r="J156" s="45">
        <f t="shared" si="13"/>
        <v>29140.572</v>
      </c>
    </row>
    <row r="157" spans="2:10">
      <c r="B157">
        <f t="shared" si="12"/>
        <v>156</v>
      </c>
      <c r="C157" s="1">
        <v>40</v>
      </c>
      <c r="D157" s="2">
        <v>40242</v>
      </c>
      <c r="E157" s="3">
        <v>1425000</v>
      </c>
      <c r="F157" s="3">
        <v>35625</v>
      </c>
      <c r="G157" s="4">
        <v>2006</v>
      </c>
      <c r="H157" s="5" t="str">
        <f t="shared" si="14"/>
        <v>0 km</v>
      </c>
      <c r="I157" s="5">
        <v>1.042</v>
      </c>
      <c r="J157" s="45">
        <f t="shared" si="13"/>
        <v>37121.25</v>
      </c>
    </row>
    <row r="158" spans="2:10">
      <c r="B158">
        <f t="shared" si="12"/>
        <v>157</v>
      </c>
      <c r="C158" s="1">
        <v>58</v>
      </c>
      <c r="D158" s="2">
        <v>40241</v>
      </c>
      <c r="E158" s="3">
        <v>2400000</v>
      </c>
      <c r="F158" s="3">
        <v>41379</v>
      </c>
      <c r="G158" s="4">
        <v>1999</v>
      </c>
      <c r="H158" s="5" t="str">
        <f t="shared" si="14"/>
        <v>0 km</v>
      </c>
      <c r="I158" s="5">
        <v>1.042</v>
      </c>
      <c r="J158" s="45">
        <f t="shared" si="13"/>
        <v>43116.918000000005</v>
      </c>
    </row>
    <row r="159" spans="2:10">
      <c r="B159">
        <f t="shared" si="12"/>
        <v>158</v>
      </c>
      <c r="C159" s="1">
        <v>70</v>
      </c>
      <c r="D159" s="2">
        <v>40240</v>
      </c>
      <c r="E159" s="3">
        <v>2800000</v>
      </c>
      <c r="F159" s="3">
        <v>40000</v>
      </c>
      <c r="G159" s="4">
        <v>2007</v>
      </c>
      <c r="H159" s="5" t="str">
        <f t="shared" si="14"/>
        <v>0 km</v>
      </c>
      <c r="I159" s="5">
        <v>1.042</v>
      </c>
      <c r="J159" s="45">
        <f t="shared" si="13"/>
        <v>41680</v>
      </c>
    </row>
    <row r="160" spans="2:10">
      <c r="B160">
        <f t="shared" si="12"/>
        <v>159</v>
      </c>
      <c r="C160" s="1">
        <v>97</v>
      </c>
      <c r="D160" s="2">
        <v>40235</v>
      </c>
      <c r="E160" s="3">
        <v>3050000</v>
      </c>
      <c r="F160" s="3">
        <v>31443</v>
      </c>
      <c r="G160" s="4">
        <v>2010</v>
      </c>
      <c r="H160" s="5" t="str">
        <f t="shared" si="14"/>
        <v>0 km</v>
      </c>
      <c r="I160" s="5">
        <v>1.042</v>
      </c>
      <c r="J160" s="45">
        <f t="shared" si="13"/>
        <v>32763.606</v>
      </c>
    </row>
    <row r="161" spans="2:10">
      <c r="B161">
        <f t="shared" si="12"/>
        <v>160</v>
      </c>
      <c r="C161" s="1">
        <v>55</v>
      </c>
      <c r="D161" s="2">
        <v>40229</v>
      </c>
      <c r="E161" s="3">
        <v>2100000</v>
      </c>
      <c r="F161" s="3">
        <v>38182</v>
      </c>
      <c r="G161" s="4">
        <v>2006</v>
      </c>
      <c r="H161" s="5" t="str">
        <f t="shared" si="14"/>
        <v>0 km</v>
      </c>
      <c r="I161" s="5">
        <v>1.042</v>
      </c>
      <c r="J161" s="45">
        <f t="shared" si="13"/>
        <v>39785.644</v>
      </c>
    </row>
    <row r="162" spans="2:10">
      <c r="B162">
        <f t="shared" si="12"/>
        <v>161</v>
      </c>
      <c r="C162" s="1">
        <v>163</v>
      </c>
      <c r="D162" s="2">
        <v>40228</v>
      </c>
      <c r="E162" s="3">
        <v>5000000</v>
      </c>
      <c r="F162" s="3">
        <v>30675</v>
      </c>
      <c r="G162" s="4">
        <v>2007</v>
      </c>
      <c r="H162" s="5" t="str">
        <f t="shared" si="14"/>
        <v>0 km</v>
      </c>
      <c r="I162" s="5">
        <v>1.042</v>
      </c>
      <c r="J162" s="45">
        <f t="shared" si="13"/>
        <v>31963.350000000002</v>
      </c>
    </row>
    <row r="163" spans="2:10">
      <c r="B163">
        <f t="shared" si="12"/>
        <v>162</v>
      </c>
      <c r="C163" s="1">
        <v>70</v>
      </c>
      <c r="D163" s="2">
        <v>40226</v>
      </c>
      <c r="E163" s="3">
        <v>2600000</v>
      </c>
      <c r="F163" s="3">
        <v>37143</v>
      </c>
      <c r="G163" s="4">
        <v>1995</v>
      </c>
      <c r="H163" s="5" t="str">
        <f t="shared" si="14"/>
        <v>0 km</v>
      </c>
      <c r="I163" s="5">
        <v>1.042</v>
      </c>
      <c r="J163" s="45">
        <f t="shared" si="13"/>
        <v>38703.006000000001</v>
      </c>
    </row>
    <row r="164" spans="2:10">
      <c r="B164">
        <f t="shared" si="12"/>
        <v>163</v>
      </c>
      <c r="C164" s="1">
        <v>119</v>
      </c>
      <c r="D164" s="2">
        <v>40224</v>
      </c>
      <c r="E164" s="3">
        <v>2950000</v>
      </c>
      <c r="F164" s="3">
        <v>24790</v>
      </c>
      <c r="G164" s="4">
        <v>1997</v>
      </c>
      <c r="H164" s="5" t="str">
        <f t="shared" si="14"/>
        <v>0 km</v>
      </c>
      <c r="I164" s="5">
        <v>1.042</v>
      </c>
      <c r="J164" s="45">
        <f t="shared" si="13"/>
        <v>25831.18</v>
      </c>
    </row>
    <row r="165" spans="2:10">
      <c r="B165">
        <f t="shared" si="12"/>
        <v>164</v>
      </c>
      <c r="C165" s="1">
        <v>319</v>
      </c>
      <c r="D165" s="2">
        <v>40220</v>
      </c>
      <c r="E165" s="3">
        <v>9650000</v>
      </c>
      <c r="F165" s="3">
        <v>30251</v>
      </c>
      <c r="G165" s="4">
        <v>2006</v>
      </c>
      <c r="H165" s="5" t="str">
        <f t="shared" si="14"/>
        <v>0 km</v>
      </c>
      <c r="I165" s="5">
        <v>1.042</v>
      </c>
      <c r="J165" s="45">
        <f t="shared" si="13"/>
        <v>31521.542000000001</v>
      </c>
    </row>
    <row r="166" spans="2:10">
      <c r="B166">
        <f t="shared" si="12"/>
        <v>165</v>
      </c>
      <c r="C166" s="1">
        <v>125</v>
      </c>
      <c r="D166" s="2">
        <v>40211</v>
      </c>
      <c r="E166" s="3">
        <v>5000000</v>
      </c>
      <c r="F166" s="3">
        <v>40000</v>
      </c>
      <c r="G166" s="4">
        <v>2009</v>
      </c>
      <c r="H166" s="5" t="str">
        <f t="shared" si="14"/>
        <v>0 km</v>
      </c>
      <c r="I166" s="5">
        <v>1.042</v>
      </c>
      <c r="J166" s="45">
        <f t="shared" si="13"/>
        <v>41680</v>
      </c>
    </row>
    <row r="167" spans="2:10">
      <c r="B167">
        <f t="shared" si="12"/>
        <v>166</v>
      </c>
      <c r="C167" s="1">
        <v>159</v>
      </c>
      <c r="D167" s="2">
        <v>40211</v>
      </c>
      <c r="E167" s="3">
        <v>3100000</v>
      </c>
      <c r="F167" s="3">
        <v>19497</v>
      </c>
      <c r="G167" s="4">
        <v>2007</v>
      </c>
      <c r="H167" s="5" t="str">
        <f t="shared" si="14"/>
        <v>0 km</v>
      </c>
      <c r="I167" s="5">
        <v>1.042</v>
      </c>
      <c r="J167" s="45">
        <f t="shared" si="13"/>
        <v>20315.874</v>
      </c>
    </row>
    <row r="168" spans="2:10">
      <c r="B168">
        <f t="shared" si="12"/>
        <v>167</v>
      </c>
      <c r="C168" s="1">
        <v>107</v>
      </c>
      <c r="D168" s="2">
        <v>40211</v>
      </c>
      <c r="E168" s="3">
        <v>4200000</v>
      </c>
      <c r="F168" s="3">
        <v>39252</v>
      </c>
      <c r="G168" s="4">
        <v>1994</v>
      </c>
      <c r="H168" s="5" t="str">
        <f t="shared" si="14"/>
        <v>0 km</v>
      </c>
      <c r="I168" s="5">
        <v>1.042</v>
      </c>
      <c r="J168" s="45">
        <f t="shared" si="13"/>
        <v>40900.584000000003</v>
      </c>
    </row>
    <row r="169" spans="2:10">
      <c r="B169">
        <f t="shared" si="12"/>
        <v>168</v>
      </c>
      <c r="C169" s="1">
        <v>166</v>
      </c>
      <c r="D169" s="2">
        <v>40205</v>
      </c>
      <c r="E169" s="3">
        <v>5490000</v>
      </c>
      <c r="F169" s="3">
        <v>33072</v>
      </c>
      <c r="G169" s="4">
        <v>2008</v>
      </c>
      <c r="H169" s="5" t="str">
        <f t="shared" si="14"/>
        <v>0 km</v>
      </c>
      <c r="I169" s="5">
        <v>1.042</v>
      </c>
      <c r="J169" s="45">
        <f t="shared" si="13"/>
        <v>34461.023999999998</v>
      </c>
    </row>
    <row r="170" spans="2:10">
      <c r="B170">
        <f t="shared" si="12"/>
        <v>169</v>
      </c>
      <c r="C170" s="1">
        <v>56</v>
      </c>
      <c r="D170" s="2">
        <v>40203</v>
      </c>
      <c r="E170" s="3">
        <v>1915000</v>
      </c>
      <c r="F170" s="3">
        <v>34196</v>
      </c>
      <c r="G170" s="4">
        <v>2006</v>
      </c>
      <c r="H170" s="5" t="str">
        <f t="shared" si="14"/>
        <v>0 km</v>
      </c>
      <c r="I170" s="5">
        <v>1.042</v>
      </c>
      <c r="J170" s="45">
        <f t="shared" si="13"/>
        <v>35632.232000000004</v>
      </c>
    </row>
    <row r="171" spans="2:10">
      <c r="B171">
        <f t="shared" si="12"/>
        <v>170</v>
      </c>
      <c r="C171" s="1">
        <v>108</v>
      </c>
      <c r="D171" s="2">
        <v>40197</v>
      </c>
      <c r="E171" s="3">
        <v>4300000</v>
      </c>
      <c r="F171" s="3">
        <v>39815</v>
      </c>
      <c r="G171" s="4">
        <v>2008</v>
      </c>
      <c r="H171" s="5" t="str">
        <f t="shared" si="14"/>
        <v>0 km</v>
      </c>
      <c r="I171" s="5">
        <v>1.042</v>
      </c>
      <c r="J171" s="45">
        <f t="shared" si="13"/>
        <v>41487.230000000003</v>
      </c>
    </row>
    <row r="172" spans="2:10">
      <c r="B172">
        <f t="shared" si="12"/>
        <v>171</v>
      </c>
      <c r="C172" s="1">
        <v>55</v>
      </c>
      <c r="D172" s="2">
        <v>40196</v>
      </c>
      <c r="E172" s="3">
        <v>1000000</v>
      </c>
      <c r="F172" s="3">
        <v>18182</v>
      </c>
      <c r="G172" s="4">
        <v>1993</v>
      </c>
      <c r="H172" s="5" t="str">
        <f t="shared" si="14"/>
        <v>0 km</v>
      </c>
      <c r="I172" s="5">
        <v>1.042</v>
      </c>
      <c r="J172" s="45">
        <f t="shared" si="13"/>
        <v>18945.644</v>
      </c>
    </row>
    <row r="173" spans="2:10">
      <c r="B173">
        <f t="shared" si="12"/>
        <v>172</v>
      </c>
      <c r="C173" s="1">
        <v>55</v>
      </c>
      <c r="D173" s="2">
        <v>40196</v>
      </c>
      <c r="E173" s="3">
        <v>1000000</v>
      </c>
      <c r="F173" s="3">
        <v>18182</v>
      </c>
      <c r="G173" s="4">
        <v>1993</v>
      </c>
      <c r="H173" s="5" t="str">
        <f t="shared" si="14"/>
        <v>0 km</v>
      </c>
      <c r="I173" s="5">
        <v>1.042</v>
      </c>
      <c r="J173" s="45">
        <f t="shared" si="13"/>
        <v>18945.644</v>
      </c>
    </row>
    <row r="174" spans="2:10">
      <c r="B174">
        <f t="shared" si="12"/>
        <v>173</v>
      </c>
      <c r="C174" s="1">
        <v>55</v>
      </c>
      <c r="D174" s="2">
        <v>40196</v>
      </c>
      <c r="E174" s="3">
        <v>1000000</v>
      </c>
      <c r="F174" s="3">
        <v>18182</v>
      </c>
      <c r="G174" s="4">
        <v>1993</v>
      </c>
      <c r="H174" s="5" t="str">
        <f t="shared" si="14"/>
        <v>0 km</v>
      </c>
      <c r="I174" s="5">
        <v>1.042</v>
      </c>
      <c r="J174" s="45">
        <f t="shared" si="13"/>
        <v>18945.644</v>
      </c>
    </row>
    <row r="175" spans="2:10">
      <c r="B175">
        <f t="shared" si="12"/>
        <v>174</v>
      </c>
      <c r="C175" s="1">
        <v>55</v>
      </c>
      <c r="D175" s="2">
        <v>40196</v>
      </c>
      <c r="E175" s="3">
        <v>1000000</v>
      </c>
      <c r="F175" s="3">
        <v>18182</v>
      </c>
      <c r="G175" s="4">
        <v>1993</v>
      </c>
      <c r="H175" s="5" t="str">
        <f t="shared" si="14"/>
        <v>0 km</v>
      </c>
      <c r="I175" s="5">
        <v>1.042</v>
      </c>
      <c r="J175" s="45">
        <f t="shared" si="13"/>
        <v>18945.644</v>
      </c>
    </row>
    <row r="176" spans="2:10">
      <c r="B176">
        <f t="shared" si="12"/>
        <v>175</v>
      </c>
      <c r="C176" s="1">
        <v>55</v>
      </c>
      <c r="D176" s="2">
        <v>40196</v>
      </c>
      <c r="E176" s="3">
        <v>1000000</v>
      </c>
      <c r="F176" s="3">
        <v>18182</v>
      </c>
      <c r="G176" s="4">
        <v>1993</v>
      </c>
      <c r="H176" s="5" t="str">
        <f t="shared" si="14"/>
        <v>0 km</v>
      </c>
      <c r="I176" s="5">
        <v>1.042</v>
      </c>
      <c r="J176" s="45">
        <f t="shared" si="13"/>
        <v>18945.644</v>
      </c>
    </row>
    <row r="177" spans="2:10">
      <c r="B177">
        <f t="shared" si="12"/>
        <v>176</v>
      </c>
      <c r="C177" s="1">
        <v>55</v>
      </c>
      <c r="D177" s="2">
        <v>40196</v>
      </c>
      <c r="E177" s="3">
        <v>1000000</v>
      </c>
      <c r="F177" s="3">
        <v>18182</v>
      </c>
      <c r="G177" s="4">
        <v>1993</v>
      </c>
      <c r="H177" s="5" t="str">
        <f t="shared" si="14"/>
        <v>0 km</v>
      </c>
      <c r="I177" s="5">
        <v>1.042</v>
      </c>
      <c r="J177" s="45">
        <f t="shared" si="13"/>
        <v>18945.644</v>
      </c>
    </row>
    <row r="178" spans="2:10">
      <c r="B178">
        <f t="shared" si="12"/>
        <v>177</v>
      </c>
      <c r="C178" s="1">
        <v>53</v>
      </c>
      <c r="D178" s="2">
        <v>40196</v>
      </c>
      <c r="E178" s="3">
        <v>1000000</v>
      </c>
      <c r="F178" s="3">
        <v>18868</v>
      </c>
      <c r="G178" s="4">
        <v>1993</v>
      </c>
      <c r="H178" s="5" t="str">
        <f t="shared" si="14"/>
        <v>0 km</v>
      </c>
      <c r="I178" s="5">
        <v>1.042</v>
      </c>
      <c r="J178" s="45">
        <f t="shared" si="13"/>
        <v>19660.456000000002</v>
      </c>
    </row>
    <row r="179" spans="2:10">
      <c r="B179">
        <f t="shared" si="12"/>
        <v>178</v>
      </c>
      <c r="C179" s="1">
        <v>53</v>
      </c>
      <c r="D179" s="2">
        <v>40196</v>
      </c>
      <c r="E179" s="3">
        <v>1000000</v>
      </c>
      <c r="F179" s="3">
        <v>18868</v>
      </c>
      <c r="G179" s="4">
        <v>1993</v>
      </c>
      <c r="H179" s="5" t="str">
        <f t="shared" si="14"/>
        <v>0 km</v>
      </c>
      <c r="I179" s="5">
        <v>1.042</v>
      </c>
      <c r="J179" s="45">
        <f t="shared" si="13"/>
        <v>19660.456000000002</v>
      </c>
    </row>
    <row r="180" spans="2:10">
      <c r="B180">
        <f t="shared" si="12"/>
        <v>179</v>
      </c>
      <c r="C180" s="1">
        <v>53</v>
      </c>
      <c r="D180" s="2">
        <v>40196</v>
      </c>
      <c r="E180" s="3">
        <v>1000000</v>
      </c>
      <c r="F180" s="3">
        <v>18868</v>
      </c>
      <c r="G180" s="4">
        <v>1992</v>
      </c>
      <c r="H180" s="5" t="str">
        <f t="shared" si="14"/>
        <v>0 km</v>
      </c>
      <c r="I180" s="5">
        <v>1.042</v>
      </c>
      <c r="J180" s="45">
        <f t="shared" si="13"/>
        <v>19660.456000000002</v>
      </c>
    </row>
    <row r="181" spans="2:10">
      <c r="B181">
        <f t="shared" si="12"/>
        <v>180</v>
      </c>
      <c r="C181" s="1">
        <v>41</v>
      </c>
      <c r="D181" s="2">
        <v>40190</v>
      </c>
      <c r="E181" s="3">
        <v>1150000</v>
      </c>
      <c r="F181" s="3">
        <v>28049</v>
      </c>
      <c r="G181" s="4">
        <v>2007</v>
      </c>
      <c r="H181" s="5" t="str">
        <f t="shared" si="14"/>
        <v>0 km</v>
      </c>
      <c r="I181" s="5">
        <v>1.042</v>
      </c>
      <c r="J181" s="45">
        <f t="shared" si="13"/>
        <v>29227.058000000001</v>
      </c>
    </row>
    <row r="182" spans="2:10">
      <c r="B182">
        <f t="shared" si="12"/>
        <v>181</v>
      </c>
      <c r="C182" s="1">
        <v>70</v>
      </c>
      <c r="D182" s="2">
        <v>40182</v>
      </c>
      <c r="E182" s="3">
        <v>2850000</v>
      </c>
      <c r="F182" s="3">
        <v>40714</v>
      </c>
      <c r="G182" s="4">
        <v>2007</v>
      </c>
      <c r="H182" s="5" t="str">
        <f t="shared" si="14"/>
        <v>0 km</v>
      </c>
      <c r="I182" s="5">
        <v>1.042</v>
      </c>
      <c r="J182" s="45">
        <f t="shared" si="13"/>
        <v>42423.988000000005</v>
      </c>
    </row>
    <row r="183" spans="2:10">
      <c r="B183">
        <f t="shared" si="12"/>
        <v>182</v>
      </c>
      <c r="C183" s="1">
        <v>53</v>
      </c>
      <c r="D183" s="2">
        <v>40169</v>
      </c>
      <c r="E183" s="3">
        <v>1650000</v>
      </c>
      <c r="F183" s="3">
        <v>31132</v>
      </c>
      <c r="G183" s="4">
        <v>2007</v>
      </c>
      <c r="H183" s="5" t="str">
        <f t="shared" si="14"/>
        <v>0 km</v>
      </c>
      <c r="I183" s="5">
        <v>1.0680000000000001</v>
      </c>
      <c r="J183" s="45">
        <f t="shared" si="13"/>
        <v>33248.976000000002</v>
      </c>
    </row>
    <row r="184" spans="2:10">
      <c r="B184">
        <f t="shared" si="12"/>
        <v>183</v>
      </c>
      <c r="C184" s="1">
        <v>125</v>
      </c>
      <c r="D184" s="2">
        <v>40168</v>
      </c>
      <c r="E184" s="3">
        <v>5250000</v>
      </c>
      <c r="F184" s="3">
        <v>42000</v>
      </c>
      <c r="G184" s="4">
        <v>2009</v>
      </c>
      <c r="H184" s="5" t="str">
        <f t="shared" si="14"/>
        <v>0 km</v>
      </c>
      <c r="I184" s="5">
        <v>1.0680000000000001</v>
      </c>
      <c r="J184" s="45">
        <f t="shared" si="13"/>
        <v>44856</v>
      </c>
    </row>
    <row r="185" spans="2:10">
      <c r="B185">
        <f t="shared" si="12"/>
        <v>184</v>
      </c>
      <c r="C185" s="1">
        <v>226</v>
      </c>
      <c r="D185" s="2">
        <v>40165</v>
      </c>
      <c r="E185" s="3">
        <v>4750000</v>
      </c>
      <c r="F185" s="3">
        <v>21018</v>
      </c>
      <c r="G185" s="4">
        <v>2007</v>
      </c>
      <c r="H185" s="5" t="str">
        <f t="shared" si="14"/>
        <v>0 km</v>
      </c>
      <c r="I185" s="5">
        <v>1.0680000000000001</v>
      </c>
      <c r="J185" s="45">
        <f t="shared" si="13"/>
        <v>22447.224000000002</v>
      </c>
    </row>
    <row r="186" spans="2:10">
      <c r="B186">
        <f t="shared" si="12"/>
        <v>185</v>
      </c>
      <c r="C186" s="1">
        <v>54</v>
      </c>
      <c r="D186" s="2">
        <v>40164</v>
      </c>
      <c r="E186" s="3">
        <v>1600000</v>
      </c>
      <c r="F186" s="3">
        <v>29630</v>
      </c>
      <c r="G186" s="4">
        <v>1993</v>
      </c>
      <c r="H186" s="5" t="str">
        <f t="shared" si="14"/>
        <v>0 km</v>
      </c>
      <c r="I186" s="5">
        <v>1.0680000000000001</v>
      </c>
      <c r="J186" s="45">
        <f t="shared" ref="J186:J204" si="15">F186*I186</f>
        <v>31644.84</v>
      </c>
    </row>
    <row r="187" spans="2:10">
      <c r="B187">
        <f t="shared" si="12"/>
        <v>186</v>
      </c>
      <c r="C187" s="1">
        <v>57</v>
      </c>
      <c r="D187" s="2">
        <v>40161</v>
      </c>
      <c r="E187" s="3">
        <v>1850000</v>
      </c>
      <c r="F187" s="3">
        <v>32456</v>
      </c>
      <c r="G187" s="4">
        <v>2007</v>
      </c>
      <c r="H187" s="5" t="str">
        <f t="shared" ref="H187:H204" si="16">H186</f>
        <v>0 km</v>
      </c>
      <c r="I187" s="5">
        <v>1.0680000000000001</v>
      </c>
      <c r="J187" s="45">
        <f t="shared" si="15"/>
        <v>34663.008000000002</v>
      </c>
    </row>
    <row r="188" spans="2:10">
      <c r="B188">
        <f t="shared" si="12"/>
        <v>187</v>
      </c>
      <c r="C188" s="1">
        <v>107</v>
      </c>
      <c r="D188" s="2">
        <v>40148</v>
      </c>
      <c r="E188" s="3">
        <v>3500000</v>
      </c>
      <c r="F188" s="3">
        <v>32710</v>
      </c>
      <c r="G188" s="4">
        <v>1994</v>
      </c>
      <c r="H188" s="5" t="str">
        <f t="shared" si="16"/>
        <v>0 km</v>
      </c>
      <c r="I188" s="5">
        <v>1.0680000000000001</v>
      </c>
      <c r="J188" s="45">
        <f t="shared" si="15"/>
        <v>34934.28</v>
      </c>
    </row>
    <row r="189" spans="2:10">
      <c r="B189">
        <f t="shared" si="12"/>
        <v>188</v>
      </c>
      <c r="C189" s="1">
        <v>46</v>
      </c>
      <c r="D189" s="2">
        <v>40141</v>
      </c>
      <c r="E189" s="3">
        <v>1190000</v>
      </c>
      <c r="F189" s="3">
        <v>25870</v>
      </c>
      <c r="G189" s="4">
        <v>2008</v>
      </c>
      <c r="H189" s="5" t="str">
        <f t="shared" si="16"/>
        <v>0 km</v>
      </c>
      <c r="I189" s="5">
        <v>1.0680000000000001</v>
      </c>
      <c r="J189" s="45">
        <f t="shared" si="15"/>
        <v>27629.16</v>
      </c>
    </row>
    <row r="190" spans="2:10">
      <c r="B190">
        <f t="shared" si="12"/>
        <v>189</v>
      </c>
      <c r="C190" s="1">
        <v>127</v>
      </c>
      <c r="D190" s="2">
        <v>40135</v>
      </c>
      <c r="E190" s="3">
        <v>2200000</v>
      </c>
      <c r="F190" s="3">
        <v>17323</v>
      </c>
      <c r="G190" s="4">
        <v>1993</v>
      </c>
      <c r="H190" s="5" t="str">
        <f t="shared" si="16"/>
        <v>0 km</v>
      </c>
      <c r="I190" s="5">
        <v>1.0680000000000001</v>
      </c>
      <c r="J190" s="45">
        <f t="shared" si="15"/>
        <v>18500.964</v>
      </c>
    </row>
    <row r="191" spans="2:10">
      <c r="B191">
        <f t="shared" si="12"/>
        <v>190</v>
      </c>
      <c r="C191" s="1">
        <v>56</v>
      </c>
      <c r="D191" s="2">
        <v>40130</v>
      </c>
      <c r="E191" s="3">
        <v>2200000</v>
      </c>
      <c r="F191" s="3">
        <v>39286</v>
      </c>
      <c r="G191" s="4">
        <v>1992</v>
      </c>
      <c r="H191" s="5" t="str">
        <f t="shared" si="16"/>
        <v>0 km</v>
      </c>
      <c r="I191" s="5">
        <v>1.0680000000000001</v>
      </c>
      <c r="J191" s="45">
        <f t="shared" si="15"/>
        <v>41957.448000000004</v>
      </c>
    </row>
    <row r="192" spans="2:10">
      <c r="B192">
        <f t="shared" si="12"/>
        <v>191</v>
      </c>
      <c r="C192" s="1">
        <v>109</v>
      </c>
      <c r="D192" s="2">
        <v>40128</v>
      </c>
      <c r="E192" s="3">
        <v>3000000</v>
      </c>
      <c r="F192" s="3">
        <v>27523</v>
      </c>
      <c r="G192" s="4">
        <v>2006</v>
      </c>
      <c r="H192" s="5" t="str">
        <f t="shared" si="16"/>
        <v>0 km</v>
      </c>
      <c r="I192" s="5">
        <v>1.0680000000000001</v>
      </c>
      <c r="J192" s="45">
        <f t="shared" si="15"/>
        <v>29394.564000000002</v>
      </c>
    </row>
    <row r="193" spans="2:10">
      <c r="B193">
        <f t="shared" si="12"/>
        <v>192</v>
      </c>
      <c r="C193" s="1">
        <v>60</v>
      </c>
      <c r="D193" s="2">
        <v>40115</v>
      </c>
      <c r="E193" s="3">
        <v>2400000</v>
      </c>
      <c r="F193" s="3">
        <v>40000</v>
      </c>
      <c r="G193" s="4">
        <v>1993</v>
      </c>
      <c r="H193" s="5" t="str">
        <f t="shared" si="16"/>
        <v>0 km</v>
      </c>
      <c r="I193" s="5">
        <v>1.0680000000000001</v>
      </c>
      <c r="J193" s="45">
        <f t="shared" si="15"/>
        <v>42720</v>
      </c>
    </row>
    <row r="194" spans="2:10">
      <c r="B194">
        <f t="shared" si="12"/>
        <v>193</v>
      </c>
      <c r="C194" s="1">
        <v>111</v>
      </c>
      <c r="D194" s="2">
        <v>40109</v>
      </c>
      <c r="E194" s="3">
        <v>3550000</v>
      </c>
      <c r="F194" s="3">
        <v>31982</v>
      </c>
      <c r="G194" s="4">
        <v>1995</v>
      </c>
      <c r="H194" s="5" t="str">
        <f t="shared" si="16"/>
        <v>0 km</v>
      </c>
      <c r="I194" s="5">
        <v>1.0680000000000001</v>
      </c>
      <c r="J194" s="45">
        <f t="shared" si="15"/>
        <v>34156.776000000005</v>
      </c>
    </row>
    <row r="195" spans="2:10">
      <c r="B195">
        <f t="shared" ref="B195:B204" si="17">B194+1</f>
        <v>194</v>
      </c>
      <c r="C195" s="1">
        <v>113</v>
      </c>
      <c r="D195" s="2">
        <v>40093</v>
      </c>
      <c r="E195" s="3">
        <v>3900000</v>
      </c>
      <c r="F195" s="3">
        <v>34513</v>
      </c>
      <c r="G195" s="4">
        <v>2004</v>
      </c>
      <c r="H195" s="5" t="str">
        <f t="shared" si="16"/>
        <v>0 km</v>
      </c>
      <c r="I195" s="5">
        <v>1.0680000000000001</v>
      </c>
      <c r="J195" s="45">
        <f t="shared" si="15"/>
        <v>36859.884000000005</v>
      </c>
    </row>
    <row r="196" spans="2:10">
      <c r="B196">
        <f t="shared" si="17"/>
        <v>195</v>
      </c>
      <c r="C196" s="1">
        <v>71</v>
      </c>
      <c r="D196" s="2">
        <v>40067</v>
      </c>
      <c r="E196" s="3">
        <v>2800000</v>
      </c>
      <c r="F196" s="3">
        <v>39437</v>
      </c>
      <c r="G196" s="4">
        <v>2006</v>
      </c>
      <c r="H196" s="5" t="str">
        <f t="shared" si="16"/>
        <v>0 km</v>
      </c>
      <c r="I196" s="5">
        <v>1.0680000000000001</v>
      </c>
      <c r="J196" s="45">
        <f t="shared" si="15"/>
        <v>42118.716</v>
      </c>
    </row>
    <row r="197" spans="2:10">
      <c r="B197">
        <f t="shared" si="17"/>
        <v>196</v>
      </c>
      <c r="C197" s="1">
        <v>122</v>
      </c>
      <c r="D197" s="2">
        <v>40063</v>
      </c>
      <c r="E197" s="3">
        <v>4700000</v>
      </c>
      <c r="F197" s="3">
        <v>38525</v>
      </c>
      <c r="G197" s="4">
        <v>1995</v>
      </c>
      <c r="H197" s="5" t="str">
        <f t="shared" si="16"/>
        <v>0 km</v>
      </c>
      <c r="I197" s="5">
        <v>1.0680000000000001</v>
      </c>
      <c r="J197" s="45">
        <f t="shared" si="15"/>
        <v>41144.700000000004</v>
      </c>
    </row>
    <row r="198" spans="2:10">
      <c r="B198">
        <f t="shared" si="17"/>
        <v>197</v>
      </c>
      <c r="C198" s="1">
        <v>73</v>
      </c>
      <c r="D198" s="2">
        <v>40056</v>
      </c>
      <c r="E198" s="3">
        <v>2000000</v>
      </c>
      <c r="F198" s="3">
        <v>27397</v>
      </c>
      <c r="G198" s="4">
        <v>2008</v>
      </c>
      <c r="H198" s="5" t="str">
        <f t="shared" si="16"/>
        <v>0 km</v>
      </c>
      <c r="I198" s="5">
        <v>1.0680000000000001</v>
      </c>
      <c r="J198" s="45">
        <f t="shared" si="15"/>
        <v>29259.996000000003</v>
      </c>
    </row>
    <row r="199" spans="2:10">
      <c r="B199">
        <f t="shared" si="17"/>
        <v>198</v>
      </c>
      <c r="C199" s="1">
        <v>103</v>
      </c>
      <c r="D199" s="2">
        <v>40031</v>
      </c>
      <c r="E199" s="3">
        <v>2700000</v>
      </c>
      <c r="F199" s="3">
        <v>26214</v>
      </c>
      <c r="G199" s="4">
        <v>2009</v>
      </c>
      <c r="H199" s="5" t="str">
        <f t="shared" si="16"/>
        <v>0 km</v>
      </c>
      <c r="I199" s="5">
        <v>1.0680000000000001</v>
      </c>
      <c r="J199" s="45">
        <f t="shared" si="15"/>
        <v>27996.552000000003</v>
      </c>
    </row>
    <row r="200" spans="2:10">
      <c r="B200">
        <f t="shared" si="17"/>
        <v>199</v>
      </c>
      <c r="C200" s="1">
        <v>76</v>
      </c>
      <c r="D200" s="2">
        <v>40015</v>
      </c>
      <c r="E200" s="3">
        <v>2950000</v>
      </c>
      <c r="F200" s="3">
        <v>38816</v>
      </c>
      <c r="G200" s="4">
        <v>2002</v>
      </c>
      <c r="H200" s="5" t="str">
        <f t="shared" si="16"/>
        <v>0 km</v>
      </c>
      <c r="I200" s="5">
        <v>1.0680000000000001</v>
      </c>
      <c r="J200" s="45">
        <f t="shared" si="15"/>
        <v>41455.488000000005</v>
      </c>
    </row>
    <row r="201" spans="2:10">
      <c r="B201">
        <f t="shared" si="17"/>
        <v>200</v>
      </c>
      <c r="C201" s="1">
        <v>151</v>
      </c>
      <c r="D201" s="2">
        <v>39979</v>
      </c>
      <c r="E201" s="3">
        <v>6200000</v>
      </c>
      <c r="F201" s="3">
        <v>41060</v>
      </c>
      <c r="G201" s="4">
        <v>2002</v>
      </c>
      <c r="H201" s="5" t="str">
        <f t="shared" si="16"/>
        <v>0 km</v>
      </c>
      <c r="I201" s="5">
        <v>1.0680000000000001</v>
      </c>
      <c r="J201" s="45">
        <f t="shared" si="15"/>
        <v>43852.08</v>
      </c>
    </row>
    <row r="202" spans="2:10">
      <c r="B202">
        <f t="shared" si="17"/>
        <v>201</v>
      </c>
      <c r="C202" s="1">
        <v>44</v>
      </c>
      <c r="D202" s="2">
        <v>39975</v>
      </c>
      <c r="E202" s="3">
        <v>1950000</v>
      </c>
      <c r="F202" s="3">
        <v>44318</v>
      </c>
      <c r="G202" s="4">
        <v>2007</v>
      </c>
      <c r="H202" s="5" t="str">
        <f t="shared" si="16"/>
        <v>0 km</v>
      </c>
      <c r="I202" s="5">
        <v>1.0680000000000001</v>
      </c>
      <c r="J202" s="45">
        <f t="shared" si="15"/>
        <v>47331.624000000003</v>
      </c>
    </row>
    <row r="203" spans="2:10">
      <c r="B203">
        <f t="shared" si="17"/>
        <v>202</v>
      </c>
      <c r="C203" s="1">
        <v>122</v>
      </c>
      <c r="D203" s="2">
        <v>39927</v>
      </c>
      <c r="E203" s="3">
        <v>3550000</v>
      </c>
      <c r="F203" s="3">
        <v>29098</v>
      </c>
      <c r="G203" s="4">
        <v>1997</v>
      </c>
      <c r="H203" s="5" t="str">
        <f t="shared" si="16"/>
        <v>0 km</v>
      </c>
      <c r="I203" s="5">
        <v>1.0680000000000001</v>
      </c>
      <c r="J203" s="45">
        <f t="shared" si="15"/>
        <v>31076.664000000001</v>
      </c>
    </row>
    <row r="204" spans="2:10">
      <c r="B204">
        <f t="shared" si="17"/>
        <v>203</v>
      </c>
      <c r="C204" s="1">
        <v>122</v>
      </c>
      <c r="D204" s="2">
        <v>39846</v>
      </c>
      <c r="E204" s="3">
        <v>4700000</v>
      </c>
      <c r="F204" s="3">
        <v>38525</v>
      </c>
      <c r="G204" s="4">
        <v>1995</v>
      </c>
      <c r="H204" s="5" t="str">
        <f t="shared" si="16"/>
        <v>0 km</v>
      </c>
      <c r="I204" s="5">
        <v>1.0680000000000001</v>
      </c>
      <c r="J204" s="45">
        <f t="shared" si="15"/>
        <v>41144.700000000004</v>
      </c>
    </row>
  </sheetData>
  <sortState ref="A1:J204">
    <sortCondition descending="1" ref="D1"/>
  </sortState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"/>
  <sheetViews>
    <sheetView topLeftCell="L1" workbookViewId="0">
      <selection activeCell="L9" sqref="L9:Q11"/>
    </sheetView>
  </sheetViews>
  <sheetFormatPr baseColWidth="10" defaultRowHeight="15" x14ac:dyDescent="0"/>
  <cols>
    <col min="1" max="1" width="19.33203125" bestFit="1" customWidth="1"/>
    <col min="5" max="5" width="12.6640625" bestFit="1" customWidth="1"/>
    <col min="6" max="6" width="11" bestFit="1" customWidth="1"/>
    <col min="10" max="10" width="16.83203125" bestFit="1" customWidth="1"/>
    <col min="11" max="11" width="12.33203125" bestFit="1" customWidth="1"/>
    <col min="12" max="12" width="20.1640625" bestFit="1" customWidth="1"/>
    <col min="13" max="13" width="11.5" bestFit="1" customWidth="1"/>
    <col min="14" max="14" width="12.5" bestFit="1" customWidth="1"/>
    <col min="15" max="15" width="10.1640625" bestFit="1" customWidth="1"/>
    <col min="16" max="16" width="12.1640625" bestFit="1" customWidth="1"/>
  </cols>
  <sheetData>
    <row r="1" spans="1:17">
      <c r="A1" s="6" t="s">
        <v>8</v>
      </c>
      <c r="C1" t="s">
        <v>1</v>
      </c>
      <c r="D1" t="s">
        <v>9</v>
      </c>
      <c r="E1" t="s">
        <v>3</v>
      </c>
      <c r="F1" t="s">
        <v>7</v>
      </c>
      <c r="G1" t="s">
        <v>5</v>
      </c>
      <c r="H1" t="s">
        <v>11</v>
      </c>
      <c r="I1" t="s">
        <v>37</v>
      </c>
      <c r="J1" t="s">
        <v>38</v>
      </c>
    </row>
    <row r="2" spans="1:17">
      <c r="B2">
        <v>1</v>
      </c>
      <c r="C2" s="1">
        <v>60</v>
      </c>
      <c r="D2" s="2">
        <v>41925</v>
      </c>
      <c r="E2" s="3">
        <v>1700000</v>
      </c>
      <c r="F2" s="3">
        <v>28333</v>
      </c>
      <c r="G2" s="4">
        <v>1992</v>
      </c>
      <c r="H2" s="5" t="s">
        <v>13</v>
      </c>
      <c r="I2" s="5"/>
      <c r="J2" s="45">
        <f t="shared" ref="J2:J38" si="0">F2</f>
        <v>28333</v>
      </c>
      <c r="L2" s="24" t="s">
        <v>36</v>
      </c>
      <c r="M2" s="20" t="s">
        <v>1</v>
      </c>
      <c r="N2" s="20" t="s">
        <v>3</v>
      </c>
      <c r="O2" s="20" t="s">
        <v>7</v>
      </c>
    </row>
    <row r="3" spans="1:17">
      <c r="B3">
        <f t="shared" ref="B3:B34" si="1">B2+1</f>
        <v>2</v>
      </c>
      <c r="C3" s="1">
        <v>30</v>
      </c>
      <c r="D3" s="2">
        <v>41919</v>
      </c>
      <c r="E3" s="3">
        <v>570000</v>
      </c>
      <c r="F3" s="3">
        <v>19000</v>
      </c>
      <c r="G3" s="4">
        <v>1989</v>
      </c>
      <c r="H3" s="5" t="str">
        <f t="shared" ref="H3:H34" si="2">H2</f>
        <v>1 - 5 km</v>
      </c>
      <c r="I3" s="5"/>
      <c r="J3" s="45">
        <f t="shared" si="0"/>
        <v>19000</v>
      </c>
      <c r="L3" s="20" t="s">
        <v>6</v>
      </c>
      <c r="M3" s="21">
        <v>72</v>
      </c>
      <c r="N3" s="22">
        <f>M3*O3</f>
        <v>1853064</v>
      </c>
      <c r="O3" s="22">
        <v>25737</v>
      </c>
    </row>
    <row r="4" spans="1:17">
      <c r="B4">
        <f t="shared" si="1"/>
        <v>3</v>
      </c>
      <c r="C4" s="1">
        <v>51</v>
      </c>
      <c r="D4" s="2">
        <v>41843</v>
      </c>
      <c r="E4" s="3">
        <v>1880000</v>
      </c>
      <c r="F4" s="3">
        <v>36863</v>
      </c>
      <c r="G4" s="4">
        <v>2006</v>
      </c>
      <c r="H4" s="5" t="str">
        <f t="shared" si="2"/>
        <v>1 - 5 km</v>
      </c>
      <c r="I4" s="5"/>
      <c r="J4" s="45">
        <f t="shared" si="0"/>
        <v>36863</v>
      </c>
      <c r="O4" s="25"/>
    </row>
    <row r="5" spans="1:17">
      <c r="B5">
        <f t="shared" si="1"/>
        <v>4</v>
      </c>
      <c r="C5" s="1">
        <v>60</v>
      </c>
      <c r="D5" s="2">
        <v>41802</v>
      </c>
      <c r="E5" s="3">
        <v>1375000</v>
      </c>
      <c r="F5" s="3">
        <v>22917</v>
      </c>
      <c r="G5" s="4">
        <v>1993</v>
      </c>
      <c r="H5" s="5" t="str">
        <f t="shared" si="2"/>
        <v>1 - 5 km</v>
      </c>
      <c r="I5" s="5"/>
      <c r="J5" s="45">
        <f t="shared" si="0"/>
        <v>22917</v>
      </c>
      <c r="L5" s="24" t="s">
        <v>24</v>
      </c>
      <c r="M5" s="20" t="s">
        <v>25</v>
      </c>
      <c r="N5" s="20" t="s">
        <v>26</v>
      </c>
      <c r="O5" s="20" t="s">
        <v>27</v>
      </c>
      <c r="P5" s="20" t="s">
        <v>28</v>
      </c>
    </row>
    <row r="6" spans="1:17">
      <c r="B6">
        <f t="shared" si="1"/>
        <v>5</v>
      </c>
      <c r="C6" s="1">
        <v>60</v>
      </c>
      <c r="D6" s="2">
        <v>41785</v>
      </c>
      <c r="E6" s="3">
        <v>1460000</v>
      </c>
      <c r="F6" s="3">
        <v>24333</v>
      </c>
      <c r="G6" s="4">
        <v>1993</v>
      </c>
      <c r="H6" s="5" t="str">
        <f t="shared" si="2"/>
        <v>1 - 5 km</v>
      </c>
      <c r="I6" s="5"/>
      <c r="J6" s="45">
        <f t="shared" si="0"/>
        <v>24333</v>
      </c>
      <c r="L6" s="20" t="s">
        <v>29</v>
      </c>
      <c r="M6" s="24">
        <v>85</v>
      </c>
      <c r="N6" s="24">
        <v>14</v>
      </c>
      <c r="O6" s="24">
        <v>7</v>
      </c>
      <c r="P6" s="24">
        <v>1</v>
      </c>
    </row>
    <row r="7" spans="1:17">
      <c r="B7">
        <f t="shared" si="1"/>
        <v>6</v>
      </c>
      <c r="C7" s="1">
        <v>65</v>
      </c>
      <c r="D7" s="2">
        <v>41772</v>
      </c>
      <c r="E7" s="3">
        <v>1750000</v>
      </c>
      <c r="F7" s="3">
        <v>26923</v>
      </c>
      <c r="G7" s="4">
        <v>2000</v>
      </c>
      <c r="H7" s="5" t="str">
        <f t="shared" si="2"/>
        <v>1 - 5 km</v>
      </c>
      <c r="I7" s="5"/>
      <c r="J7" s="45">
        <f t="shared" si="0"/>
        <v>26923</v>
      </c>
      <c r="L7" s="20" t="s">
        <v>30</v>
      </c>
      <c r="M7" s="22">
        <v>25958</v>
      </c>
      <c r="N7" s="22">
        <v>25746</v>
      </c>
      <c r="O7" s="22">
        <v>23535</v>
      </c>
      <c r="P7" s="22">
        <v>22241</v>
      </c>
    </row>
    <row r="8" spans="1:17">
      <c r="B8">
        <f t="shared" si="1"/>
        <v>7</v>
      </c>
      <c r="C8" s="1">
        <v>126</v>
      </c>
      <c r="D8" s="2">
        <v>41723</v>
      </c>
      <c r="E8" s="3">
        <v>3675000</v>
      </c>
      <c r="F8" s="3">
        <v>29167</v>
      </c>
      <c r="G8" s="4">
        <v>2006</v>
      </c>
      <c r="H8" s="5" t="str">
        <f t="shared" si="2"/>
        <v>1 - 5 km</v>
      </c>
      <c r="I8" s="5"/>
      <c r="J8" s="45">
        <f t="shared" si="0"/>
        <v>29167</v>
      </c>
      <c r="M8" s="25"/>
      <c r="N8" s="25"/>
      <c r="O8" s="25"/>
      <c r="P8" s="25"/>
    </row>
    <row r="9" spans="1:17">
      <c r="B9">
        <f t="shared" si="1"/>
        <v>8</v>
      </c>
      <c r="C9" s="1">
        <v>70</v>
      </c>
      <c r="D9" s="2">
        <v>41708</v>
      </c>
      <c r="E9" s="3">
        <v>1815000</v>
      </c>
      <c r="F9" s="3">
        <v>25929</v>
      </c>
      <c r="G9" s="4">
        <v>2002</v>
      </c>
      <c r="H9" s="5" t="str">
        <f t="shared" si="2"/>
        <v>1 - 5 km</v>
      </c>
      <c r="I9" s="5"/>
      <c r="J9" s="45">
        <f t="shared" si="0"/>
        <v>25929</v>
      </c>
      <c r="L9" s="24" t="s">
        <v>5</v>
      </c>
      <c r="M9" s="20">
        <v>-1970</v>
      </c>
      <c r="N9" s="20" t="s">
        <v>32</v>
      </c>
      <c r="O9" s="20" t="s">
        <v>33</v>
      </c>
      <c r="P9" s="20" t="s">
        <v>34</v>
      </c>
      <c r="Q9" s="20" t="s">
        <v>35</v>
      </c>
    </row>
    <row r="10" spans="1:17">
      <c r="B10">
        <f t="shared" si="1"/>
        <v>9</v>
      </c>
      <c r="C10" s="1">
        <v>71</v>
      </c>
      <c r="D10" s="2">
        <v>41677</v>
      </c>
      <c r="E10" s="3">
        <v>2050000</v>
      </c>
      <c r="F10" s="3">
        <v>28873</v>
      </c>
      <c r="G10" s="4">
        <v>2001</v>
      </c>
      <c r="H10" s="5" t="str">
        <f t="shared" si="2"/>
        <v>1 - 5 km</v>
      </c>
      <c r="I10" s="5"/>
      <c r="J10" s="45">
        <f t="shared" si="0"/>
        <v>28873</v>
      </c>
      <c r="L10" s="20" t="s">
        <v>29</v>
      </c>
      <c r="M10" s="24">
        <v>1</v>
      </c>
      <c r="N10" s="24">
        <v>0</v>
      </c>
      <c r="O10" s="24">
        <v>15</v>
      </c>
      <c r="P10" s="24">
        <v>50</v>
      </c>
      <c r="Q10" s="24">
        <v>41</v>
      </c>
    </row>
    <row r="11" spans="1:17">
      <c r="B11">
        <f t="shared" si="1"/>
        <v>10</v>
      </c>
      <c r="C11" s="1">
        <v>122</v>
      </c>
      <c r="D11" s="2">
        <v>41675</v>
      </c>
      <c r="E11" s="3">
        <v>3150000</v>
      </c>
      <c r="F11" s="3">
        <v>25820</v>
      </c>
      <c r="G11" s="4">
        <v>2006</v>
      </c>
      <c r="H11" s="5" t="str">
        <f t="shared" si="2"/>
        <v>1 - 5 km</v>
      </c>
      <c r="I11" s="5"/>
      <c r="J11" s="45">
        <f t="shared" si="0"/>
        <v>25820</v>
      </c>
      <c r="L11" s="20" t="s">
        <v>30</v>
      </c>
      <c r="M11" s="22">
        <v>27948</v>
      </c>
      <c r="N11" s="22" t="s">
        <v>31</v>
      </c>
      <c r="O11" s="22">
        <v>22282</v>
      </c>
      <c r="P11" s="22">
        <v>26083</v>
      </c>
      <c r="Q11" s="22">
        <v>26524</v>
      </c>
    </row>
    <row r="12" spans="1:17">
      <c r="B12">
        <f t="shared" si="1"/>
        <v>11</v>
      </c>
      <c r="C12" s="1">
        <v>65</v>
      </c>
      <c r="D12" s="2">
        <v>41647</v>
      </c>
      <c r="E12" s="3">
        <v>1020000</v>
      </c>
      <c r="F12" s="3">
        <v>15692</v>
      </c>
      <c r="G12" s="4">
        <v>1990</v>
      </c>
      <c r="H12" s="5" t="str">
        <f t="shared" si="2"/>
        <v>1 - 5 km</v>
      </c>
      <c r="I12" s="5"/>
      <c r="J12" s="45">
        <f t="shared" si="0"/>
        <v>15692</v>
      </c>
    </row>
    <row r="13" spans="1:17">
      <c r="B13">
        <f t="shared" si="1"/>
        <v>12</v>
      </c>
      <c r="C13" s="1">
        <v>150</v>
      </c>
      <c r="D13" s="2">
        <v>41645</v>
      </c>
      <c r="E13" s="3">
        <v>3250000</v>
      </c>
      <c r="F13" s="3">
        <v>21667</v>
      </c>
      <c r="G13" s="4">
        <v>2008</v>
      </c>
      <c r="H13" s="5" t="str">
        <f t="shared" si="2"/>
        <v>1 - 5 km</v>
      </c>
      <c r="I13" s="5"/>
      <c r="J13" s="45">
        <f t="shared" si="0"/>
        <v>21667</v>
      </c>
      <c r="K13" s="25"/>
      <c r="L13" s="27"/>
      <c r="M13" s="25"/>
      <c r="N13" s="25"/>
      <c r="O13" s="25"/>
      <c r="P13" s="25"/>
      <c r="Q13" s="25"/>
    </row>
    <row r="14" spans="1:17">
      <c r="B14">
        <f t="shared" si="1"/>
        <v>13</v>
      </c>
      <c r="C14" s="1">
        <v>62</v>
      </c>
      <c r="D14" s="2">
        <v>41617</v>
      </c>
      <c r="E14" s="3">
        <v>1400000</v>
      </c>
      <c r="F14" s="3">
        <v>22581</v>
      </c>
      <c r="G14" s="4">
        <v>1993</v>
      </c>
      <c r="H14" s="5" t="str">
        <f t="shared" si="2"/>
        <v>1 - 5 km</v>
      </c>
      <c r="I14" s="5"/>
      <c r="J14" s="45">
        <f t="shared" si="0"/>
        <v>22581</v>
      </c>
    </row>
    <row r="15" spans="1:17">
      <c r="B15">
        <f t="shared" si="1"/>
        <v>14</v>
      </c>
      <c r="C15" s="1">
        <v>58</v>
      </c>
      <c r="D15" s="2">
        <v>41611</v>
      </c>
      <c r="E15" s="3">
        <v>1260000</v>
      </c>
      <c r="F15" s="3">
        <v>21724</v>
      </c>
      <c r="G15" s="4">
        <v>1993</v>
      </c>
      <c r="H15" s="5" t="str">
        <f t="shared" si="2"/>
        <v>1 - 5 km</v>
      </c>
      <c r="I15" s="5"/>
      <c r="J15" s="45">
        <f t="shared" si="0"/>
        <v>21724</v>
      </c>
    </row>
    <row r="16" spans="1:17">
      <c r="B16">
        <f t="shared" si="1"/>
        <v>15</v>
      </c>
      <c r="C16" s="1">
        <v>67</v>
      </c>
      <c r="D16" s="2">
        <v>41593</v>
      </c>
      <c r="E16" s="3">
        <v>1460000</v>
      </c>
      <c r="F16" s="3">
        <v>21791</v>
      </c>
      <c r="G16" s="4">
        <v>2001</v>
      </c>
      <c r="H16" s="5" t="str">
        <f t="shared" si="2"/>
        <v>1 - 5 km</v>
      </c>
      <c r="I16" s="5"/>
      <c r="J16" s="45">
        <f t="shared" si="0"/>
        <v>21791</v>
      </c>
    </row>
    <row r="17" spans="2:10">
      <c r="B17">
        <f t="shared" si="1"/>
        <v>16</v>
      </c>
      <c r="C17" s="1">
        <v>133</v>
      </c>
      <c r="D17" s="2">
        <v>41592</v>
      </c>
      <c r="E17" s="3">
        <v>3400000</v>
      </c>
      <c r="F17" s="3">
        <v>25564</v>
      </c>
      <c r="G17" s="4">
        <v>2006</v>
      </c>
      <c r="H17" s="5" t="str">
        <f t="shared" si="2"/>
        <v>1 - 5 km</v>
      </c>
      <c r="I17" s="5"/>
      <c r="J17" s="45">
        <f t="shared" si="0"/>
        <v>25564</v>
      </c>
    </row>
    <row r="18" spans="2:10">
      <c r="B18">
        <f t="shared" si="1"/>
        <v>17</v>
      </c>
      <c r="C18" s="1">
        <v>62</v>
      </c>
      <c r="D18" s="2">
        <v>41585</v>
      </c>
      <c r="E18" s="3">
        <v>1390000</v>
      </c>
      <c r="F18" s="3">
        <v>22419</v>
      </c>
      <c r="G18" s="4">
        <v>1993</v>
      </c>
      <c r="H18" s="5" t="str">
        <f t="shared" si="2"/>
        <v>1 - 5 km</v>
      </c>
      <c r="I18" s="5"/>
      <c r="J18" s="45">
        <f t="shared" si="0"/>
        <v>22419</v>
      </c>
    </row>
    <row r="19" spans="2:10">
      <c r="B19">
        <f t="shared" si="1"/>
        <v>18</v>
      </c>
      <c r="C19" s="1">
        <v>110</v>
      </c>
      <c r="D19" s="2">
        <v>41568</v>
      </c>
      <c r="E19" s="3">
        <v>2750000</v>
      </c>
      <c r="F19" s="3">
        <v>25000</v>
      </c>
      <c r="G19" s="4">
        <v>2007</v>
      </c>
      <c r="H19" s="5" t="str">
        <f t="shared" si="2"/>
        <v>1 - 5 km</v>
      </c>
      <c r="I19" s="5"/>
      <c r="J19" s="45">
        <f t="shared" si="0"/>
        <v>25000</v>
      </c>
    </row>
    <row r="20" spans="2:10">
      <c r="B20">
        <f t="shared" si="1"/>
        <v>19</v>
      </c>
      <c r="C20" s="1">
        <v>61</v>
      </c>
      <c r="D20" s="2">
        <v>41568</v>
      </c>
      <c r="E20" s="3">
        <v>1970000</v>
      </c>
      <c r="F20" s="3">
        <v>32295</v>
      </c>
      <c r="G20" s="4">
        <v>1993</v>
      </c>
      <c r="H20" s="5" t="str">
        <f t="shared" si="2"/>
        <v>1 - 5 km</v>
      </c>
      <c r="I20" s="5"/>
      <c r="J20" s="45">
        <f t="shared" si="0"/>
        <v>32295</v>
      </c>
    </row>
    <row r="21" spans="2:10">
      <c r="B21">
        <f t="shared" si="1"/>
        <v>20</v>
      </c>
      <c r="C21" s="1">
        <v>57</v>
      </c>
      <c r="D21" s="2">
        <v>41568</v>
      </c>
      <c r="E21" s="3">
        <v>1575000</v>
      </c>
      <c r="F21" s="3">
        <v>27632</v>
      </c>
      <c r="G21" s="4">
        <v>1993</v>
      </c>
      <c r="H21" s="5" t="str">
        <f t="shared" si="2"/>
        <v>1 - 5 km</v>
      </c>
      <c r="I21" s="5"/>
      <c r="J21" s="45">
        <f t="shared" si="0"/>
        <v>27632</v>
      </c>
    </row>
    <row r="22" spans="2:10">
      <c r="B22">
        <f t="shared" si="1"/>
        <v>21</v>
      </c>
      <c r="C22" s="1">
        <v>93</v>
      </c>
      <c r="D22" s="2">
        <v>41541</v>
      </c>
      <c r="E22" s="3">
        <v>2450000</v>
      </c>
      <c r="F22" s="3">
        <v>26344</v>
      </c>
      <c r="G22" s="4">
        <v>2007</v>
      </c>
      <c r="H22" s="5" t="str">
        <f t="shared" si="2"/>
        <v>1 - 5 km</v>
      </c>
      <c r="I22" s="5"/>
      <c r="J22" s="45">
        <f t="shared" si="0"/>
        <v>26344</v>
      </c>
    </row>
    <row r="23" spans="2:10">
      <c r="B23">
        <f t="shared" si="1"/>
        <v>22</v>
      </c>
      <c r="C23" s="1">
        <v>90</v>
      </c>
      <c r="D23" s="2">
        <v>41537</v>
      </c>
      <c r="E23" s="3">
        <v>2350000</v>
      </c>
      <c r="F23" s="3">
        <v>26111</v>
      </c>
      <c r="G23" s="4">
        <v>2008</v>
      </c>
      <c r="H23" s="5" t="str">
        <f t="shared" si="2"/>
        <v>1 - 5 km</v>
      </c>
      <c r="I23" s="5"/>
      <c r="J23" s="45">
        <f t="shared" si="0"/>
        <v>26111</v>
      </c>
    </row>
    <row r="24" spans="2:10">
      <c r="B24">
        <f t="shared" si="1"/>
        <v>23</v>
      </c>
      <c r="C24" s="1">
        <v>29</v>
      </c>
      <c r="D24" s="2">
        <v>41523</v>
      </c>
      <c r="E24" s="3">
        <v>650000</v>
      </c>
      <c r="F24" s="3">
        <v>22414</v>
      </c>
      <c r="G24" s="4">
        <v>1989</v>
      </c>
      <c r="H24" s="5" t="str">
        <f t="shared" si="2"/>
        <v>1 - 5 km</v>
      </c>
      <c r="I24" s="5"/>
      <c r="J24" s="45">
        <f t="shared" si="0"/>
        <v>22414</v>
      </c>
    </row>
    <row r="25" spans="2:10">
      <c r="B25">
        <f t="shared" si="1"/>
        <v>24</v>
      </c>
      <c r="C25" s="1">
        <v>30</v>
      </c>
      <c r="D25" s="2">
        <v>41505</v>
      </c>
      <c r="E25" s="3">
        <v>600000</v>
      </c>
      <c r="F25" s="3">
        <v>20000</v>
      </c>
      <c r="G25" s="4">
        <v>1989</v>
      </c>
      <c r="H25" s="5" t="str">
        <f t="shared" si="2"/>
        <v>1 - 5 km</v>
      </c>
      <c r="I25" s="5"/>
      <c r="J25" s="45">
        <f t="shared" si="0"/>
        <v>20000</v>
      </c>
    </row>
    <row r="26" spans="2:10">
      <c r="B26">
        <f t="shared" si="1"/>
        <v>25</v>
      </c>
      <c r="C26" s="1">
        <v>60</v>
      </c>
      <c r="D26" s="2">
        <v>41473</v>
      </c>
      <c r="E26" s="3">
        <v>1500000</v>
      </c>
      <c r="F26" s="3">
        <v>25000</v>
      </c>
      <c r="G26" s="4">
        <v>1999</v>
      </c>
      <c r="H26" s="5" t="str">
        <f t="shared" si="2"/>
        <v>1 - 5 km</v>
      </c>
      <c r="I26" s="5"/>
      <c r="J26" s="45">
        <f t="shared" si="0"/>
        <v>25000</v>
      </c>
    </row>
    <row r="27" spans="2:10">
      <c r="B27">
        <f t="shared" si="1"/>
        <v>26</v>
      </c>
      <c r="C27" s="1">
        <v>29</v>
      </c>
      <c r="D27" s="2">
        <v>41467</v>
      </c>
      <c r="E27" s="3">
        <v>660000</v>
      </c>
      <c r="F27" s="3">
        <v>22759</v>
      </c>
      <c r="G27" s="4">
        <v>1989</v>
      </c>
      <c r="H27" s="5" t="str">
        <f t="shared" si="2"/>
        <v>1 - 5 km</v>
      </c>
      <c r="I27" s="5"/>
      <c r="J27" s="45">
        <f t="shared" si="0"/>
        <v>22759</v>
      </c>
    </row>
    <row r="28" spans="2:10">
      <c r="B28">
        <f t="shared" si="1"/>
        <v>27</v>
      </c>
      <c r="C28" s="1">
        <v>103</v>
      </c>
      <c r="D28" s="2">
        <v>41406</v>
      </c>
      <c r="E28" s="3">
        <v>2525000</v>
      </c>
      <c r="F28" s="3">
        <v>24515</v>
      </c>
      <c r="G28" s="4">
        <v>2006</v>
      </c>
      <c r="H28" s="5" t="str">
        <f t="shared" si="2"/>
        <v>1 - 5 km</v>
      </c>
      <c r="I28" s="5"/>
      <c r="J28" s="45">
        <f t="shared" si="0"/>
        <v>24515</v>
      </c>
    </row>
    <row r="29" spans="2:10">
      <c r="B29">
        <f t="shared" si="1"/>
        <v>28</v>
      </c>
      <c r="C29" s="1">
        <v>60</v>
      </c>
      <c r="D29" s="2">
        <v>41402</v>
      </c>
      <c r="E29" s="3">
        <v>1600000</v>
      </c>
      <c r="F29" s="3">
        <v>26667</v>
      </c>
      <c r="G29" s="4">
        <v>1993</v>
      </c>
      <c r="H29" s="5" t="str">
        <f t="shared" si="2"/>
        <v>1 - 5 km</v>
      </c>
      <c r="I29" s="5"/>
      <c r="J29" s="45">
        <f t="shared" si="0"/>
        <v>26667</v>
      </c>
    </row>
    <row r="30" spans="2:10">
      <c r="B30">
        <f t="shared" si="1"/>
        <v>29</v>
      </c>
      <c r="C30" s="1">
        <v>57</v>
      </c>
      <c r="D30" s="2">
        <v>41402</v>
      </c>
      <c r="E30" s="3">
        <v>1600000</v>
      </c>
      <c r="F30" s="3">
        <v>28070</v>
      </c>
      <c r="G30" s="4">
        <v>1993</v>
      </c>
      <c r="H30" s="5" t="str">
        <f t="shared" si="2"/>
        <v>1 - 5 km</v>
      </c>
      <c r="I30" s="5"/>
      <c r="J30" s="45">
        <f t="shared" si="0"/>
        <v>28070</v>
      </c>
    </row>
    <row r="31" spans="2:10">
      <c r="B31">
        <f t="shared" si="1"/>
        <v>30</v>
      </c>
      <c r="C31" s="1">
        <v>109</v>
      </c>
      <c r="D31" s="2">
        <v>41386</v>
      </c>
      <c r="E31" s="3">
        <v>2500000</v>
      </c>
      <c r="F31" s="3">
        <v>22936</v>
      </c>
      <c r="G31" s="4">
        <v>2002</v>
      </c>
      <c r="H31" s="5" t="str">
        <f t="shared" si="2"/>
        <v>1 - 5 km</v>
      </c>
      <c r="I31" s="5"/>
      <c r="J31" s="45">
        <f t="shared" si="0"/>
        <v>22936</v>
      </c>
    </row>
    <row r="32" spans="2:10">
      <c r="B32">
        <f t="shared" si="1"/>
        <v>31</v>
      </c>
      <c r="C32" s="1">
        <v>74</v>
      </c>
      <c r="D32" s="2">
        <v>41377</v>
      </c>
      <c r="E32" s="3">
        <v>1900000</v>
      </c>
      <c r="F32" s="3">
        <v>25676</v>
      </c>
      <c r="G32" s="4">
        <v>1993</v>
      </c>
      <c r="H32" s="5" t="str">
        <f t="shared" si="2"/>
        <v>1 - 5 km</v>
      </c>
      <c r="I32" s="5"/>
      <c r="J32" s="45">
        <f t="shared" si="0"/>
        <v>25676</v>
      </c>
    </row>
    <row r="33" spans="2:10">
      <c r="B33">
        <f t="shared" si="1"/>
        <v>32</v>
      </c>
      <c r="C33" s="1">
        <v>57</v>
      </c>
      <c r="D33" s="2">
        <v>41354</v>
      </c>
      <c r="E33" s="3">
        <v>1350000</v>
      </c>
      <c r="F33" s="3">
        <v>23684</v>
      </c>
      <c r="G33" s="4">
        <v>1993</v>
      </c>
      <c r="H33" s="5" t="str">
        <f t="shared" si="2"/>
        <v>1 - 5 km</v>
      </c>
      <c r="I33" s="5"/>
      <c r="J33" s="45">
        <f t="shared" si="0"/>
        <v>23684</v>
      </c>
    </row>
    <row r="34" spans="2:10">
      <c r="B34">
        <f t="shared" si="1"/>
        <v>33</v>
      </c>
      <c r="C34" s="1">
        <v>92</v>
      </c>
      <c r="D34" s="2">
        <v>41351</v>
      </c>
      <c r="E34" s="3">
        <v>3100000</v>
      </c>
      <c r="F34" s="3">
        <v>33696</v>
      </c>
      <c r="G34" s="4">
        <v>2007</v>
      </c>
      <c r="H34" s="5" t="str">
        <f t="shared" si="2"/>
        <v>1 - 5 km</v>
      </c>
      <c r="I34" s="5"/>
      <c r="J34" s="45">
        <f t="shared" si="0"/>
        <v>33696</v>
      </c>
    </row>
    <row r="35" spans="2:10">
      <c r="B35">
        <f t="shared" ref="B35:B66" si="3">B34+1</f>
        <v>34</v>
      </c>
      <c r="C35" s="1">
        <v>60</v>
      </c>
      <c r="D35" s="2">
        <v>41302</v>
      </c>
      <c r="E35" s="3">
        <v>1720000</v>
      </c>
      <c r="F35" s="3">
        <v>28667</v>
      </c>
      <c r="G35" s="4">
        <v>1993</v>
      </c>
      <c r="H35" s="5" t="str">
        <f t="shared" ref="H35:H60" si="4">H34</f>
        <v>1 - 5 km</v>
      </c>
      <c r="I35" s="5"/>
      <c r="J35" s="45">
        <f t="shared" si="0"/>
        <v>28667</v>
      </c>
    </row>
    <row r="36" spans="2:10">
      <c r="B36">
        <f t="shared" si="3"/>
        <v>35</v>
      </c>
      <c r="C36" s="1">
        <v>60</v>
      </c>
      <c r="D36" s="2">
        <v>41302</v>
      </c>
      <c r="E36" s="3">
        <v>1650000</v>
      </c>
      <c r="F36" s="3">
        <v>27500</v>
      </c>
      <c r="G36" s="4">
        <v>1993</v>
      </c>
      <c r="H36" s="5" t="str">
        <f t="shared" si="4"/>
        <v>1 - 5 km</v>
      </c>
      <c r="I36" s="5"/>
      <c r="J36" s="45">
        <f t="shared" si="0"/>
        <v>27500</v>
      </c>
    </row>
    <row r="37" spans="2:10">
      <c r="B37">
        <f t="shared" si="3"/>
        <v>36</v>
      </c>
      <c r="C37" s="1">
        <v>60</v>
      </c>
      <c r="D37" s="2">
        <v>41285</v>
      </c>
      <c r="E37" s="3">
        <v>1600000</v>
      </c>
      <c r="F37" s="3">
        <v>26667</v>
      </c>
      <c r="G37" s="4">
        <v>1993</v>
      </c>
      <c r="H37" s="5" t="str">
        <f t="shared" si="4"/>
        <v>1 - 5 km</v>
      </c>
      <c r="I37" s="5"/>
      <c r="J37" s="45">
        <f t="shared" si="0"/>
        <v>26667</v>
      </c>
    </row>
    <row r="38" spans="2:10">
      <c r="B38">
        <f t="shared" si="3"/>
        <v>37</v>
      </c>
      <c r="C38" s="1">
        <v>61</v>
      </c>
      <c r="D38" s="2">
        <v>41276</v>
      </c>
      <c r="E38" s="3">
        <v>1280000</v>
      </c>
      <c r="F38" s="3">
        <v>20984</v>
      </c>
      <c r="G38" s="4">
        <v>1989</v>
      </c>
      <c r="H38" s="5" t="str">
        <f t="shared" si="4"/>
        <v>1 - 5 km</v>
      </c>
      <c r="I38" s="5"/>
      <c r="J38" s="45">
        <f t="shared" si="0"/>
        <v>20984</v>
      </c>
    </row>
    <row r="39" spans="2:10">
      <c r="B39">
        <f t="shared" si="3"/>
        <v>38</v>
      </c>
      <c r="C39" s="1">
        <v>67</v>
      </c>
      <c r="D39" s="2">
        <v>41270</v>
      </c>
      <c r="E39" s="3">
        <v>1450000</v>
      </c>
      <c r="F39" s="3">
        <v>21642</v>
      </c>
      <c r="G39" s="4">
        <v>1999</v>
      </c>
      <c r="H39" s="5" t="str">
        <f t="shared" si="4"/>
        <v>1 - 5 km</v>
      </c>
      <c r="I39" s="5">
        <v>1.0209999999999999</v>
      </c>
      <c r="J39" s="45">
        <f t="shared" ref="J39:J70" si="5">I39*F39</f>
        <v>22096.481999999996</v>
      </c>
    </row>
    <row r="40" spans="2:10">
      <c r="B40">
        <f t="shared" si="3"/>
        <v>39</v>
      </c>
      <c r="C40" s="1">
        <v>67</v>
      </c>
      <c r="D40" s="2">
        <v>41248</v>
      </c>
      <c r="E40" s="3">
        <v>1325000</v>
      </c>
      <c r="F40" s="3">
        <v>19776</v>
      </c>
      <c r="G40" s="4">
        <v>2003</v>
      </c>
      <c r="H40" s="5" t="str">
        <f t="shared" si="4"/>
        <v>1 - 5 km</v>
      </c>
      <c r="I40" s="5">
        <v>1.0209999999999999</v>
      </c>
      <c r="J40" s="45">
        <f t="shared" si="5"/>
        <v>20191.295999999998</v>
      </c>
    </row>
    <row r="41" spans="2:10">
      <c r="B41">
        <f t="shared" si="3"/>
        <v>40</v>
      </c>
      <c r="C41" s="1">
        <v>60</v>
      </c>
      <c r="D41" s="2">
        <v>41228</v>
      </c>
      <c r="E41" s="3">
        <v>1620000</v>
      </c>
      <c r="F41" s="3">
        <v>27000</v>
      </c>
      <c r="G41" s="4">
        <v>1993</v>
      </c>
      <c r="H41" s="5" t="str">
        <f t="shared" si="4"/>
        <v>1 - 5 km</v>
      </c>
      <c r="I41" s="5">
        <v>1.0209999999999999</v>
      </c>
      <c r="J41" s="45">
        <f t="shared" si="5"/>
        <v>27566.999999999996</v>
      </c>
    </row>
    <row r="42" spans="2:10">
      <c r="B42">
        <f t="shared" si="3"/>
        <v>41</v>
      </c>
      <c r="C42" s="1">
        <v>58</v>
      </c>
      <c r="D42" s="2">
        <v>41193</v>
      </c>
      <c r="E42" s="3">
        <v>1650000</v>
      </c>
      <c r="F42" s="3">
        <v>28448</v>
      </c>
      <c r="G42" s="4">
        <v>1992</v>
      </c>
      <c r="H42" s="5" t="str">
        <f t="shared" si="4"/>
        <v>1 - 5 km</v>
      </c>
      <c r="I42" s="5">
        <v>1.0209999999999999</v>
      </c>
      <c r="J42" s="45">
        <f t="shared" si="5"/>
        <v>29045.407999999996</v>
      </c>
    </row>
    <row r="43" spans="2:10">
      <c r="B43">
        <f t="shared" si="3"/>
        <v>42</v>
      </c>
      <c r="C43" s="1">
        <v>171</v>
      </c>
      <c r="D43" s="2">
        <v>41178</v>
      </c>
      <c r="E43" s="3">
        <v>3725000</v>
      </c>
      <c r="F43" s="3">
        <v>21784</v>
      </c>
      <c r="G43" s="4">
        <v>2011</v>
      </c>
      <c r="H43" s="5" t="str">
        <f t="shared" si="4"/>
        <v>1 - 5 km</v>
      </c>
      <c r="I43" s="5">
        <v>1.0209999999999999</v>
      </c>
      <c r="J43" s="45">
        <f t="shared" si="5"/>
        <v>22241.463999999996</v>
      </c>
    </row>
    <row r="44" spans="2:10">
      <c r="B44">
        <f t="shared" si="3"/>
        <v>43</v>
      </c>
      <c r="C44" s="1">
        <v>68</v>
      </c>
      <c r="D44" s="2">
        <v>41176</v>
      </c>
      <c r="E44" s="3">
        <v>1875000</v>
      </c>
      <c r="F44" s="3">
        <v>27574</v>
      </c>
      <c r="G44" s="4">
        <v>2001</v>
      </c>
      <c r="H44" s="5" t="str">
        <f t="shared" si="4"/>
        <v>1 - 5 km</v>
      </c>
      <c r="I44" s="5">
        <v>1.0209999999999999</v>
      </c>
      <c r="J44" s="45">
        <f t="shared" si="5"/>
        <v>28153.053999999996</v>
      </c>
    </row>
    <row r="45" spans="2:10">
      <c r="B45">
        <f t="shared" si="3"/>
        <v>44</v>
      </c>
      <c r="C45" s="1">
        <v>60</v>
      </c>
      <c r="D45" s="2">
        <v>41160</v>
      </c>
      <c r="E45" s="3">
        <v>1415000</v>
      </c>
      <c r="F45" s="3">
        <v>23583</v>
      </c>
      <c r="G45" s="4">
        <v>1993</v>
      </c>
      <c r="H45" s="5" t="str">
        <f t="shared" si="4"/>
        <v>1 - 5 km</v>
      </c>
      <c r="I45" s="5">
        <v>1.0209999999999999</v>
      </c>
      <c r="J45" s="45">
        <f t="shared" si="5"/>
        <v>24078.242999999999</v>
      </c>
    </row>
    <row r="46" spans="2:10">
      <c r="B46">
        <f t="shared" si="3"/>
        <v>45</v>
      </c>
      <c r="C46" s="1">
        <v>59</v>
      </c>
      <c r="D46" s="2">
        <v>41160</v>
      </c>
      <c r="E46" s="3">
        <v>1800000</v>
      </c>
      <c r="F46" s="3">
        <v>30508</v>
      </c>
      <c r="G46" s="4">
        <v>1992</v>
      </c>
      <c r="H46" s="5" t="str">
        <f t="shared" si="4"/>
        <v>1 - 5 km</v>
      </c>
      <c r="I46" s="5">
        <v>1.0209999999999999</v>
      </c>
      <c r="J46" s="45">
        <f t="shared" si="5"/>
        <v>31148.667999999998</v>
      </c>
    </row>
    <row r="47" spans="2:10">
      <c r="B47">
        <f t="shared" si="3"/>
        <v>46</v>
      </c>
      <c r="C47" s="1">
        <v>57</v>
      </c>
      <c r="D47" s="2">
        <v>41145</v>
      </c>
      <c r="E47" s="3">
        <v>1430000</v>
      </c>
      <c r="F47" s="3">
        <v>25088</v>
      </c>
      <c r="G47" s="4">
        <v>1993</v>
      </c>
      <c r="H47" s="5" t="str">
        <f t="shared" si="4"/>
        <v>1 - 5 km</v>
      </c>
      <c r="I47" s="5">
        <v>1.0209999999999999</v>
      </c>
      <c r="J47" s="45">
        <f t="shared" si="5"/>
        <v>25614.847999999998</v>
      </c>
    </row>
    <row r="48" spans="2:10">
      <c r="B48">
        <f t="shared" si="3"/>
        <v>47</v>
      </c>
      <c r="C48" s="1">
        <v>62</v>
      </c>
      <c r="D48" s="2">
        <v>41124</v>
      </c>
      <c r="E48" s="3">
        <v>1900000</v>
      </c>
      <c r="F48" s="3">
        <v>30645</v>
      </c>
      <c r="G48" s="4">
        <v>2007</v>
      </c>
      <c r="H48" s="5" t="str">
        <f t="shared" si="4"/>
        <v>1 - 5 km</v>
      </c>
      <c r="I48" s="5">
        <v>1.0209999999999999</v>
      </c>
      <c r="J48" s="45">
        <f t="shared" si="5"/>
        <v>31288.544999999998</v>
      </c>
    </row>
    <row r="49" spans="2:10">
      <c r="B49">
        <f t="shared" si="3"/>
        <v>48</v>
      </c>
      <c r="C49" s="1">
        <v>44</v>
      </c>
      <c r="D49" s="2">
        <v>41036</v>
      </c>
      <c r="E49" s="3">
        <v>1220000</v>
      </c>
      <c r="F49" s="3">
        <v>27727</v>
      </c>
      <c r="G49" s="4">
        <v>1989</v>
      </c>
      <c r="H49" s="5" t="str">
        <f t="shared" si="4"/>
        <v>1 - 5 km</v>
      </c>
      <c r="I49" s="5">
        <v>1.0209999999999999</v>
      </c>
      <c r="J49" s="45">
        <f t="shared" si="5"/>
        <v>28309.266999999996</v>
      </c>
    </row>
    <row r="50" spans="2:10">
      <c r="B50">
        <f t="shared" si="3"/>
        <v>49</v>
      </c>
      <c r="C50" s="1">
        <v>63</v>
      </c>
      <c r="D50" s="2">
        <v>41026</v>
      </c>
      <c r="E50" s="3">
        <v>1300000</v>
      </c>
      <c r="F50" s="3">
        <v>20635</v>
      </c>
      <c r="G50" s="4">
        <v>2000</v>
      </c>
      <c r="H50" s="5" t="str">
        <f t="shared" si="4"/>
        <v>1 - 5 km</v>
      </c>
      <c r="I50" s="5">
        <v>1.0209999999999999</v>
      </c>
      <c r="J50" s="45">
        <f t="shared" si="5"/>
        <v>21068.334999999999</v>
      </c>
    </row>
    <row r="51" spans="2:10">
      <c r="B51">
        <f t="shared" si="3"/>
        <v>50</v>
      </c>
      <c r="C51" s="1">
        <v>65</v>
      </c>
      <c r="D51" s="2">
        <v>41022</v>
      </c>
      <c r="E51" s="3">
        <v>2275000</v>
      </c>
      <c r="F51" s="3">
        <v>35000</v>
      </c>
      <c r="G51" s="4">
        <v>2007</v>
      </c>
      <c r="H51" s="5" t="str">
        <f t="shared" si="4"/>
        <v>1 - 5 km</v>
      </c>
      <c r="I51" s="5">
        <v>1.0209999999999999</v>
      </c>
      <c r="J51" s="45">
        <f t="shared" si="5"/>
        <v>35735</v>
      </c>
    </row>
    <row r="52" spans="2:10">
      <c r="B52">
        <f t="shared" si="3"/>
        <v>51</v>
      </c>
      <c r="C52" s="1">
        <v>60</v>
      </c>
      <c r="D52" s="2">
        <v>41019</v>
      </c>
      <c r="E52" s="3">
        <v>1280000</v>
      </c>
      <c r="F52" s="3">
        <v>21333</v>
      </c>
      <c r="G52" s="4">
        <v>1992</v>
      </c>
      <c r="H52" s="5" t="str">
        <f t="shared" si="4"/>
        <v>1 - 5 km</v>
      </c>
      <c r="I52" s="5">
        <v>1.0209999999999999</v>
      </c>
      <c r="J52" s="45">
        <f t="shared" si="5"/>
        <v>21780.992999999999</v>
      </c>
    </row>
    <row r="53" spans="2:10">
      <c r="B53">
        <f t="shared" si="3"/>
        <v>52</v>
      </c>
      <c r="C53" s="1">
        <v>58</v>
      </c>
      <c r="D53" s="2">
        <v>41016</v>
      </c>
      <c r="E53" s="3">
        <v>1575000</v>
      </c>
      <c r="F53" s="3">
        <v>27155</v>
      </c>
      <c r="G53" s="4">
        <v>1993</v>
      </c>
      <c r="H53" s="5" t="str">
        <f t="shared" si="4"/>
        <v>1 - 5 km</v>
      </c>
      <c r="I53" s="5">
        <v>1.0209999999999999</v>
      </c>
      <c r="J53" s="45">
        <f t="shared" si="5"/>
        <v>27725.254999999997</v>
      </c>
    </row>
    <row r="54" spans="2:10">
      <c r="B54">
        <f t="shared" si="3"/>
        <v>53</v>
      </c>
      <c r="C54" s="1">
        <v>103</v>
      </c>
      <c r="D54" s="2">
        <v>40987</v>
      </c>
      <c r="E54" s="3">
        <v>3100000</v>
      </c>
      <c r="F54" s="3">
        <v>30097</v>
      </c>
      <c r="G54" s="4">
        <v>2007</v>
      </c>
      <c r="H54" s="5" t="str">
        <f t="shared" si="4"/>
        <v>1 - 5 km</v>
      </c>
      <c r="I54" s="5">
        <v>1.0209999999999999</v>
      </c>
      <c r="J54" s="45">
        <f t="shared" si="5"/>
        <v>30729.036999999997</v>
      </c>
    </row>
    <row r="55" spans="2:10">
      <c r="B55">
        <f t="shared" si="3"/>
        <v>54</v>
      </c>
      <c r="C55" s="1">
        <v>134</v>
      </c>
      <c r="D55" s="2">
        <v>40968</v>
      </c>
      <c r="E55" s="3">
        <v>2950000</v>
      </c>
      <c r="F55" s="3">
        <v>22015</v>
      </c>
      <c r="G55" s="4">
        <v>2007</v>
      </c>
      <c r="H55" s="5" t="str">
        <f t="shared" si="4"/>
        <v>1 - 5 km</v>
      </c>
      <c r="I55" s="5">
        <v>1.0209999999999999</v>
      </c>
      <c r="J55" s="45">
        <f t="shared" si="5"/>
        <v>22477.314999999999</v>
      </c>
    </row>
    <row r="56" spans="2:10">
      <c r="B56">
        <f t="shared" si="3"/>
        <v>55</v>
      </c>
      <c r="C56" s="1">
        <v>71</v>
      </c>
      <c r="D56" s="2">
        <v>40962</v>
      </c>
      <c r="E56" s="3">
        <v>1830000</v>
      </c>
      <c r="F56" s="3">
        <v>25775</v>
      </c>
      <c r="G56" s="4">
        <v>2002</v>
      </c>
      <c r="H56" s="5" t="str">
        <f t="shared" si="4"/>
        <v>1 - 5 km</v>
      </c>
      <c r="I56" s="5">
        <v>1.0209999999999999</v>
      </c>
      <c r="J56" s="45">
        <f t="shared" si="5"/>
        <v>26316.274999999998</v>
      </c>
    </row>
    <row r="57" spans="2:10">
      <c r="B57">
        <f t="shared" si="3"/>
        <v>56</v>
      </c>
      <c r="C57" s="1">
        <v>61</v>
      </c>
      <c r="D57" s="2">
        <v>40954</v>
      </c>
      <c r="E57" s="3">
        <v>1650000</v>
      </c>
      <c r="F57" s="3">
        <v>27049</v>
      </c>
      <c r="G57" s="4">
        <v>1993</v>
      </c>
      <c r="H57" s="5" t="str">
        <f t="shared" si="4"/>
        <v>1 - 5 km</v>
      </c>
      <c r="I57" s="5">
        <v>1.0209999999999999</v>
      </c>
      <c r="J57" s="45">
        <f t="shared" si="5"/>
        <v>27617.028999999999</v>
      </c>
    </row>
    <row r="58" spans="2:10">
      <c r="B58">
        <f t="shared" si="3"/>
        <v>57</v>
      </c>
      <c r="C58" s="1">
        <v>58</v>
      </c>
      <c r="D58" s="2">
        <v>40947</v>
      </c>
      <c r="E58" s="3">
        <v>1850000</v>
      </c>
      <c r="F58" s="3">
        <v>31897</v>
      </c>
      <c r="G58" s="4">
        <v>1993</v>
      </c>
      <c r="H58" s="5" t="str">
        <f t="shared" si="4"/>
        <v>1 - 5 km</v>
      </c>
      <c r="I58" s="5">
        <v>1.0209999999999999</v>
      </c>
      <c r="J58" s="45">
        <f t="shared" si="5"/>
        <v>32566.836999999996</v>
      </c>
    </row>
    <row r="59" spans="2:10">
      <c r="B59">
        <f t="shared" si="3"/>
        <v>58</v>
      </c>
      <c r="C59" s="1">
        <v>65</v>
      </c>
      <c r="D59" s="2">
        <v>40917</v>
      </c>
      <c r="E59" s="3">
        <v>1700000</v>
      </c>
      <c r="F59" s="3">
        <v>26154</v>
      </c>
      <c r="G59" s="4">
        <v>2000</v>
      </c>
      <c r="H59" s="5" t="str">
        <f t="shared" si="4"/>
        <v>1 - 5 km</v>
      </c>
      <c r="I59" s="5">
        <v>1.0209999999999999</v>
      </c>
      <c r="J59" s="45">
        <f t="shared" si="5"/>
        <v>26703.233999999997</v>
      </c>
    </row>
    <row r="60" spans="2:10">
      <c r="B60">
        <f t="shared" si="3"/>
        <v>59</v>
      </c>
      <c r="C60" s="1">
        <v>30</v>
      </c>
      <c r="D60" s="2">
        <v>40900</v>
      </c>
      <c r="E60" s="3">
        <v>700000</v>
      </c>
      <c r="F60" s="3">
        <v>23333</v>
      </c>
      <c r="G60" s="4">
        <v>1989</v>
      </c>
      <c r="H60" s="5" t="str">
        <f t="shared" si="4"/>
        <v>1 - 5 km</v>
      </c>
      <c r="I60" s="5">
        <v>1.0289999999999999</v>
      </c>
      <c r="J60" s="45">
        <f t="shared" si="5"/>
        <v>24009.656999999999</v>
      </c>
    </row>
    <row r="61" spans="2:10">
      <c r="B61">
        <f t="shared" si="3"/>
        <v>60</v>
      </c>
      <c r="C61" s="1">
        <v>61</v>
      </c>
      <c r="D61" s="2">
        <v>40897</v>
      </c>
      <c r="E61" s="3">
        <v>2300000</v>
      </c>
      <c r="F61" s="3">
        <v>37705</v>
      </c>
      <c r="G61" s="4">
        <v>2006</v>
      </c>
      <c r="H61" s="5" t="s">
        <v>13</v>
      </c>
      <c r="I61" s="5">
        <v>1.0289999999999999</v>
      </c>
      <c r="J61" s="45">
        <f t="shared" si="5"/>
        <v>38798.445</v>
      </c>
    </row>
    <row r="62" spans="2:10">
      <c r="B62">
        <f t="shared" si="3"/>
        <v>61</v>
      </c>
      <c r="C62" s="1">
        <v>64</v>
      </c>
      <c r="D62" s="2">
        <v>40891</v>
      </c>
      <c r="E62" s="3">
        <v>1750000</v>
      </c>
      <c r="F62" s="3">
        <v>27344</v>
      </c>
      <c r="G62" s="4">
        <v>2001</v>
      </c>
      <c r="H62" s="5" t="str">
        <f t="shared" ref="H62:H108" si="6">H61</f>
        <v>1 - 5 km</v>
      </c>
      <c r="I62" s="5">
        <v>1.0289999999999999</v>
      </c>
      <c r="J62" s="45">
        <f t="shared" si="5"/>
        <v>28136.975999999999</v>
      </c>
    </row>
    <row r="63" spans="2:10">
      <c r="B63">
        <f t="shared" si="3"/>
        <v>62</v>
      </c>
      <c r="C63" s="1">
        <v>61</v>
      </c>
      <c r="D63" s="2">
        <v>40863</v>
      </c>
      <c r="E63" s="3">
        <v>1770000</v>
      </c>
      <c r="F63" s="3">
        <v>29016</v>
      </c>
      <c r="G63" s="4">
        <v>1993</v>
      </c>
      <c r="H63" s="5" t="str">
        <f t="shared" si="6"/>
        <v>1 - 5 km</v>
      </c>
      <c r="I63" s="5">
        <v>1.0289999999999999</v>
      </c>
      <c r="J63" s="45">
        <f t="shared" si="5"/>
        <v>29857.463999999996</v>
      </c>
    </row>
    <row r="64" spans="2:10">
      <c r="B64">
        <f t="shared" si="3"/>
        <v>63</v>
      </c>
      <c r="C64" s="1">
        <v>70</v>
      </c>
      <c r="D64" s="2">
        <v>40848</v>
      </c>
      <c r="E64" s="3">
        <v>1750000</v>
      </c>
      <c r="F64" s="3">
        <v>25000</v>
      </c>
      <c r="G64" s="4">
        <v>2000</v>
      </c>
      <c r="H64" s="5" t="str">
        <f t="shared" si="6"/>
        <v>1 - 5 km</v>
      </c>
      <c r="I64" s="5">
        <v>1.0289999999999999</v>
      </c>
      <c r="J64" s="45">
        <f t="shared" si="5"/>
        <v>25724.999999999996</v>
      </c>
    </row>
    <row r="65" spans="2:10">
      <c r="B65">
        <f t="shared" si="3"/>
        <v>64</v>
      </c>
      <c r="C65" s="1">
        <v>51</v>
      </c>
      <c r="D65" s="2">
        <v>40836</v>
      </c>
      <c r="E65" s="3">
        <v>1730000</v>
      </c>
      <c r="F65" s="3">
        <v>33922</v>
      </c>
      <c r="G65" s="4">
        <v>2006</v>
      </c>
      <c r="H65" s="5" t="str">
        <f t="shared" si="6"/>
        <v>1 - 5 km</v>
      </c>
      <c r="I65" s="5">
        <v>1.0289999999999999</v>
      </c>
      <c r="J65" s="45">
        <f t="shared" si="5"/>
        <v>34905.737999999998</v>
      </c>
    </row>
    <row r="66" spans="2:10">
      <c r="B66">
        <f t="shared" si="3"/>
        <v>65</v>
      </c>
      <c r="C66" s="1">
        <v>70</v>
      </c>
      <c r="D66" s="2">
        <v>40826</v>
      </c>
      <c r="E66" s="3">
        <v>1575000</v>
      </c>
      <c r="F66" s="3">
        <v>22500</v>
      </c>
      <c r="G66" s="4">
        <v>2006</v>
      </c>
      <c r="H66" s="5" t="str">
        <f t="shared" si="6"/>
        <v>1 - 5 km</v>
      </c>
      <c r="I66" s="5">
        <v>1.0289999999999999</v>
      </c>
      <c r="J66" s="45">
        <f t="shared" si="5"/>
        <v>23152.499999999996</v>
      </c>
    </row>
    <row r="67" spans="2:10">
      <c r="B67">
        <f t="shared" ref="B67:B98" si="7">B66+1</f>
        <v>66</v>
      </c>
      <c r="C67" s="1">
        <v>66</v>
      </c>
      <c r="D67" s="2">
        <v>40822</v>
      </c>
      <c r="E67" s="3">
        <v>2250000</v>
      </c>
      <c r="F67" s="3">
        <v>34091</v>
      </c>
      <c r="G67" s="4">
        <v>2007</v>
      </c>
      <c r="H67" s="5" t="str">
        <f t="shared" si="6"/>
        <v>1 - 5 km</v>
      </c>
      <c r="I67" s="5">
        <v>1.0289999999999999</v>
      </c>
      <c r="J67" s="45">
        <f t="shared" si="5"/>
        <v>35079.638999999996</v>
      </c>
    </row>
    <row r="68" spans="2:10">
      <c r="B68">
        <f t="shared" si="7"/>
        <v>67</v>
      </c>
      <c r="C68" s="1">
        <v>81</v>
      </c>
      <c r="D68" s="2">
        <v>40820</v>
      </c>
      <c r="E68" s="3">
        <v>2200000</v>
      </c>
      <c r="F68" s="3">
        <v>27160</v>
      </c>
      <c r="G68" s="4">
        <v>1969</v>
      </c>
      <c r="H68" s="5" t="str">
        <f t="shared" si="6"/>
        <v>1 - 5 km</v>
      </c>
      <c r="I68" s="5">
        <v>1.0289999999999999</v>
      </c>
      <c r="J68" s="45">
        <f t="shared" si="5"/>
        <v>27947.64</v>
      </c>
    </row>
    <row r="69" spans="2:10">
      <c r="B69">
        <f t="shared" si="7"/>
        <v>68</v>
      </c>
      <c r="C69" s="1">
        <v>29</v>
      </c>
      <c r="D69" s="2">
        <v>40785</v>
      </c>
      <c r="E69" s="3">
        <v>520000</v>
      </c>
      <c r="F69" s="3">
        <v>17931</v>
      </c>
      <c r="G69" s="4">
        <v>1989</v>
      </c>
      <c r="H69" s="5" t="str">
        <f t="shared" si="6"/>
        <v>1 - 5 km</v>
      </c>
      <c r="I69" s="5">
        <v>1.0289999999999999</v>
      </c>
      <c r="J69" s="45">
        <f t="shared" si="5"/>
        <v>18450.999</v>
      </c>
    </row>
    <row r="70" spans="2:10">
      <c r="B70">
        <f t="shared" si="7"/>
        <v>69</v>
      </c>
      <c r="C70" s="1">
        <v>29</v>
      </c>
      <c r="D70" s="2">
        <v>40777</v>
      </c>
      <c r="E70" s="3">
        <v>550000</v>
      </c>
      <c r="F70" s="3">
        <v>18966</v>
      </c>
      <c r="G70" s="4">
        <v>1989</v>
      </c>
      <c r="H70" s="5" t="str">
        <f t="shared" si="6"/>
        <v>1 - 5 km</v>
      </c>
      <c r="I70" s="5">
        <v>1.0289999999999999</v>
      </c>
      <c r="J70" s="45">
        <f t="shared" si="5"/>
        <v>19516.013999999999</v>
      </c>
    </row>
    <row r="71" spans="2:10">
      <c r="B71">
        <f t="shared" si="7"/>
        <v>70</v>
      </c>
      <c r="C71" s="1">
        <v>140</v>
      </c>
      <c r="D71" s="2">
        <v>40675</v>
      </c>
      <c r="E71" s="3">
        <v>3230000</v>
      </c>
      <c r="F71" s="3">
        <v>23071</v>
      </c>
      <c r="G71" s="4">
        <v>2006</v>
      </c>
      <c r="H71" s="5" t="str">
        <f t="shared" si="6"/>
        <v>1 - 5 km</v>
      </c>
      <c r="I71" s="5">
        <v>1.0289999999999999</v>
      </c>
      <c r="J71" s="45">
        <f t="shared" ref="J71:J102" si="8">I71*F71</f>
        <v>23740.058999999997</v>
      </c>
    </row>
    <row r="72" spans="2:10">
      <c r="B72">
        <f t="shared" si="7"/>
        <v>71</v>
      </c>
      <c r="C72" s="1">
        <v>30</v>
      </c>
      <c r="D72" s="2">
        <v>40660</v>
      </c>
      <c r="E72" s="3">
        <v>740000</v>
      </c>
      <c r="F72" s="3">
        <v>24667</v>
      </c>
      <c r="G72" s="4">
        <v>1989</v>
      </c>
      <c r="H72" s="5" t="str">
        <f t="shared" si="6"/>
        <v>1 - 5 km</v>
      </c>
      <c r="I72" s="5">
        <v>1.0289999999999999</v>
      </c>
      <c r="J72" s="45">
        <f t="shared" si="8"/>
        <v>25382.342999999997</v>
      </c>
    </row>
    <row r="73" spans="2:10">
      <c r="B73">
        <f t="shared" si="7"/>
        <v>72</v>
      </c>
      <c r="C73" s="1">
        <v>57</v>
      </c>
      <c r="D73" s="2">
        <v>40652</v>
      </c>
      <c r="E73" s="3">
        <v>1600000</v>
      </c>
      <c r="F73" s="3">
        <v>28070</v>
      </c>
      <c r="G73" s="4">
        <v>1993</v>
      </c>
      <c r="H73" s="5" t="str">
        <f t="shared" si="6"/>
        <v>1 - 5 km</v>
      </c>
      <c r="I73" s="5">
        <v>1.0289999999999999</v>
      </c>
      <c r="J73" s="45">
        <f t="shared" si="8"/>
        <v>28884.03</v>
      </c>
    </row>
    <row r="74" spans="2:10">
      <c r="B74">
        <f t="shared" si="7"/>
        <v>73</v>
      </c>
      <c r="C74" s="1">
        <v>44</v>
      </c>
      <c r="D74" s="2">
        <v>40630</v>
      </c>
      <c r="E74" s="3">
        <v>1200000</v>
      </c>
      <c r="F74" s="3">
        <v>27273</v>
      </c>
      <c r="G74" s="4">
        <v>1989</v>
      </c>
      <c r="H74" s="5" t="str">
        <f t="shared" si="6"/>
        <v>1 - 5 km</v>
      </c>
      <c r="I74" s="5">
        <v>1.0289999999999999</v>
      </c>
      <c r="J74" s="45">
        <f t="shared" si="8"/>
        <v>28063.916999999998</v>
      </c>
    </row>
    <row r="75" spans="2:10">
      <c r="B75">
        <f t="shared" si="7"/>
        <v>74</v>
      </c>
      <c r="C75" s="1">
        <v>97</v>
      </c>
      <c r="D75" s="2">
        <v>40602</v>
      </c>
      <c r="E75" s="3">
        <v>2200000</v>
      </c>
      <c r="F75" s="3">
        <v>22680</v>
      </c>
      <c r="G75" s="4">
        <v>2001</v>
      </c>
      <c r="H75" s="5" t="str">
        <f t="shared" si="6"/>
        <v>1 - 5 km</v>
      </c>
      <c r="I75" s="5">
        <v>1.0289999999999999</v>
      </c>
      <c r="J75" s="45">
        <f t="shared" si="8"/>
        <v>23337.719999999998</v>
      </c>
    </row>
    <row r="76" spans="2:10">
      <c r="B76">
        <f t="shared" si="7"/>
        <v>75</v>
      </c>
      <c r="C76" s="1">
        <v>60</v>
      </c>
      <c r="D76" s="2">
        <v>40595</v>
      </c>
      <c r="E76" s="3">
        <v>1360000</v>
      </c>
      <c r="F76" s="3">
        <v>22667</v>
      </c>
      <c r="G76" s="4">
        <v>1989</v>
      </c>
      <c r="H76" s="5" t="str">
        <f t="shared" si="6"/>
        <v>1 - 5 km</v>
      </c>
      <c r="I76" s="5">
        <v>1.0289999999999999</v>
      </c>
      <c r="J76" s="45">
        <f t="shared" si="8"/>
        <v>23324.342999999997</v>
      </c>
    </row>
    <row r="77" spans="2:10">
      <c r="B77">
        <f t="shared" si="7"/>
        <v>76</v>
      </c>
      <c r="C77" s="1">
        <v>90</v>
      </c>
      <c r="D77" s="2">
        <v>40592</v>
      </c>
      <c r="E77" s="3">
        <v>2130000</v>
      </c>
      <c r="F77" s="3">
        <v>23667</v>
      </c>
      <c r="G77" s="4">
        <v>2008</v>
      </c>
      <c r="H77" s="5" t="str">
        <f t="shared" si="6"/>
        <v>1 - 5 km</v>
      </c>
      <c r="I77" s="5">
        <v>1.0289999999999999</v>
      </c>
      <c r="J77" s="45">
        <f t="shared" si="8"/>
        <v>24353.342999999997</v>
      </c>
    </row>
    <row r="78" spans="2:10">
      <c r="B78">
        <f t="shared" si="7"/>
        <v>77</v>
      </c>
      <c r="C78" s="1">
        <v>60</v>
      </c>
      <c r="D78" s="2">
        <v>40592</v>
      </c>
      <c r="E78" s="3">
        <v>1650000</v>
      </c>
      <c r="F78" s="3">
        <v>27500</v>
      </c>
      <c r="G78" s="4">
        <v>1993</v>
      </c>
      <c r="H78" s="5" t="str">
        <f t="shared" si="6"/>
        <v>1 - 5 km</v>
      </c>
      <c r="I78" s="5">
        <v>1.0289999999999999</v>
      </c>
      <c r="J78" s="45">
        <f t="shared" si="8"/>
        <v>28297.499999999996</v>
      </c>
    </row>
    <row r="79" spans="2:10">
      <c r="B79">
        <f t="shared" si="7"/>
        <v>78</v>
      </c>
      <c r="C79" s="1">
        <v>79</v>
      </c>
      <c r="D79" s="2">
        <v>40570</v>
      </c>
      <c r="E79" s="3">
        <v>2050000</v>
      </c>
      <c r="F79" s="3">
        <v>25949</v>
      </c>
      <c r="G79" s="4">
        <v>1993</v>
      </c>
      <c r="H79" s="5" t="str">
        <f t="shared" si="6"/>
        <v>1 - 5 km</v>
      </c>
      <c r="I79" s="5">
        <v>1.0289999999999999</v>
      </c>
      <c r="J79" s="45">
        <f t="shared" si="8"/>
        <v>26701.520999999997</v>
      </c>
    </row>
    <row r="80" spans="2:10">
      <c r="B80">
        <f t="shared" si="7"/>
        <v>79</v>
      </c>
      <c r="C80" s="1">
        <v>108</v>
      </c>
      <c r="D80" s="2">
        <v>40519</v>
      </c>
      <c r="E80" s="3">
        <v>2450000</v>
      </c>
      <c r="F80" s="3">
        <v>22685</v>
      </c>
      <c r="G80" s="4">
        <v>2003</v>
      </c>
      <c r="H80" s="5" t="str">
        <f t="shared" si="6"/>
        <v>1 - 5 km</v>
      </c>
      <c r="I80" s="5">
        <v>1.042</v>
      </c>
      <c r="J80" s="45">
        <f t="shared" si="8"/>
        <v>23637.77</v>
      </c>
    </row>
    <row r="81" spans="2:10">
      <c r="B81">
        <f t="shared" si="7"/>
        <v>80</v>
      </c>
      <c r="C81" s="1">
        <v>61</v>
      </c>
      <c r="D81" s="2">
        <v>40518</v>
      </c>
      <c r="E81" s="3">
        <v>1645000</v>
      </c>
      <c r="F81" s="3">
        <v>26967</v>
      </c>
      <c r="G81" s="4">
        <v>1993</v>
      </c>
      <c r="H81" s="5" t="str">
        <f t="shared" si="6"/>
        <v>1 - 5 km</v>
      </c>
      <c r="I81" s="5">
        <v>1.042</v>
      </c>
      <c r="J81" s="45">
        <f t="shared" si="8"/>
        <v>28099.614000000001</v>
      </c>
    </row>
    <row r="82" spans="2:10">
      <c r="B82">
        <f t="shared" si="7"/>
        <v>81</v>
      </c>
      <c r="C82" s="1">
        <v>60</v>
      </c>
      <c r="D82" s="2">
        <v>40485</v>
      </c>
      <c r="E82" s="3">
        <v>1590000</v>
      </c>
      <c r="F82" s="3">
        <v>26500</v>
      </c>
      <c r="G82" s="4">
        <v>1993</v>
      </c>
      <c r="H82" s="5" t="str">
        <f t="shared" si="6"/>
        <v>1 - 5 km</v>
      </c>
      <c r="I82" s="5">
        <v>1.042</v>
      </c>
      <c r="J82" s="45">
        <f t="shared" si="8"/>
        <v>27613</v>
      </c>
    </row>
    <row r="83" spans="2:10">
      <c r="B83">
        <f t="shared" si="7"/>
        <v>82</v>
      </c>
      <c r="C83" s="1">
        <v>61</v>
      </c>
      <c r="D83" s="2">
        <v>40484</v>
      </c>
      <c r="E83" s="3">
        <v>1700000</v>
      </c>
      <c r="F83" s="3">
        <v>27869</v>
      </c>
      <c r="G83" s="4">
        <v>1993</v>
      </c>
      <c r="H83" s="5" t="str">
        <f t="shared" si="6"/>
        <v>1 - 5 km</v>
      </c>
      <c r="I83" s="5">
        <v>1.042</v>
      </c>
      <c r="J83" s="45">
        <f t="shared" si="8"/>
        <v>29039.498</v>
      </c>
    </row>
    <row r="84" spans="2:10">
      <c r="B84">
        <f t="shared" si="7"/>
        <v>83</v>
      </c>
      <c r="C84" s="1">
        <v>57</v>
      </c>
      <c r="D84" s="2">
        <v>40437</v>
      </c>
      <c r="E84" s="3">
        <v>1315000</v>
      </c>
      <c r="F84" s="3">
        <v>23070</v>
      </c>
      <c r="G84" s="4">
        <v>1993</v>
      </c>
      <c r="H84" s="5" t="str">
        <f t="shared" si="6"/>
        <v>1 - 5 km</v>
      </c>
      <c r="I84" s="5">
        <v>1.042</v>
      </c>
      <c r="J84" s="45">
        <f t="shared" si="8"/>
        <v>24038.940000000002</v>
      </c>
    </row>
    <row r="85" spans="2:10">
      <c r="B85">
        <f t="shared" si="7"/>
        <v>84</v>
      </c>
      <c r="C85" s="1">
        <v>56</v>
      </c>
      <c r="D85" s="2">
        <v>40413</v>
      </c>
      <c r="E85" s="3">
        <v>1350000</v>
      </c>
      <c r="F85" s="3">
        <v>24107</v>
      </c>
      <c r="G85" s="4">
        <v>1985</v>
      </c>
      <c r="H85" s="5" t="str">
        <f t="shared" si="6"/>
        <v>1 - 5 km</v>
      </c>
      <c r="I85" s="5">
        <v>1.042</v>
      </c>
      <c r="J85" s="45">
        <f t="shared" si="8"/>
        <v>25119.494000000002</v>
      </c>
    </row>
    <row r="86" spans="2:10">
      <c r="B86">
        <f t="shared" si="7"/>
        <v>85</v>
      </c>
      <c r="C86" s="1">
        <v>70</v>
      </c>
      <c r="D86" s="2">
        <v>40403</v>
      </c>
      <c r="E86" s="3">
        <v>1600000</v>
      </c>
      <c r="F86" s="3">
        <v>22857</v>
      </c>
      <c r="G86" s="4">
        <v>2000</v>
      </c>
      <c r="H86" s="5" t="str">
        <f t="shared" si="6"/>
        <v>1 - 5 km</v>
      </c>
      <c r="I86" s="5">
        <v>1.042</v>
      </c>
      <c r="J86" s="45">
        <f t="shared" si="8"/>
        <v>23816.994000000002</v>
      </c>
    </row>
    <row r="87" spans="2:10">
      <c r="B87">
        <f t="shared" si="7"/>
        <v>86</v>
      </c>
      <c r="C87" s="1">
        <v>59</v>
      </c>
      <c r="D87" s="2">
        <v>40403</v>
      </c>
      <c r="E87" s="3">
        <v>1370000</v>
      </c>
      <c r="F87" s="3">
        <v>23220</v>
      </c>
      <c r="G87" s="4">
        <v>1992</v>
      </c>
      <c r="H87" s="5" t="str">
        <f t="shared" si="6"/>
        <v>1 - 5 km</v>
      </c>
      <c r="I87" s="5">
        <v>1.042</v>
      </c>
      <c r="J87" s="45">
        <f t="shared" si="8"/>
        <v>24195.24</v>
      </c>
    </row>
    <row r="88" spans="2:10">
      <c r="B88">
        <f t="shared" si="7"/>
        <v>87</v>
      </c>
      <c r="C88" s="1">
        <v>58</v>
      </c>
      <c r="D88" s="2">
        <v>40394</v>
      </c>
      <c r="E88" s="3">
        <v>1650000</v>
      </c>
      <c r="F88" s="3">
        <v>28448</v>
      </c>
      <c r="G88" s="4">
        <v>1993</v>
      </c>
      <c r="H88" s="5" t="str">
        <f t="shared" si="6"/>
        <v>1 - 5 km</v>
      </c>
      <c r="I88" s="5">
        <v>1.042</v>
      </c>
      <c r="J88" s="45">
        <f t="shared" si="8"/>
        <v>29642.816000000003</v>
      </c>
    </row>
    <row r="89" spans="2:10">
      <c r="B89">
        <f t="shared" si="7"/>
        <v>88</v>
      </c>
      <c r="C89" s="1">
        <v>125</v>
      </c>
      <c r="D89" s="2">
        <v>40389</v>
      </c>
      <c r="E89" s="3">
        <v>3060000</v>
      </c>
      <c r="F89" s="3">
        <v>24480</v>
      </c>
      <c r="G89" s="4">
        <v>2007</v>
      </c>
      <c r="H89" s="5" t="str">
        <f t="shared" si="6"/>
        <v>1 - 5 km</v>
      </c>
      <c r="I89" s="5">
        <v>1.042</v>
      </c>
      <c r="J89" s="45">
        <f t="shared" si="8"/>
        <v>25508.16</v>
      </c>
    </row>
    <row r="90" spans="2:10">
      <c r="B90">
        <f t="shared" si="7"/>
        <v>89</v>
      </c>
      <c r="C90" s="1">
        <v>96</v>
      </c>
      <c r="D90" s="2">
        <v>40358</v>
      </c>
      <c r="E90" s="3">
        <v>2000000</v>
      </c>
      <c r="F90" s="3">
        <v>20833</v>
      </c>
      <c r="G90" s="4">
        <v>2002</v>
      </c>
      <c r="H90" s="5" t="str">
        <f t="shared" si="6"/>
        <v>1 - 5 km</v>
      </c>
      <c r="I90" s="5">
        <v>1.042</v>
      </c>
      <c r="J90" s="45">
        <f t="shared" si="8"/>
        <v>21707.986000000001</v>
      </c>
    </row>
    <row r="91" spans="2:10">
      <c r="B91">
        <f t="shared" si="7"/>
        <v>90</v>
      </c>
      <c r="C91" s="1">
        <v>61</v>
      </c>
      <c r="D91" s="2">
        <v>40331</v>
      </c>
      <c r="E91" s="3">
        <v>1500000</v>
      </c>
      <c r="F91" s="3">
        <v>24590</v>
      </c>
      <c r="G91" s="4">
        <v>1993</v>
      </c>
      <c r="H91" s="5" t="str">
        <f t="shared" si="6"/>
        <v>1 - 5 km</v>
      </c>
      <c r="I91" s="5">
        <v>1.042</v>
      </c>
      <c r="J91" s="45">
        <f t="shared" si="8"/>
        <v>25622.780000000002</v>
      </c>
    </row>
    <row r="92" spans="2:10">
      <c r="B92">
        <f t="shared" si="7"/>
        <v>91</v>
      </c>
      <c r="C92" s="1">
        <v>70</v>
      </c>
      <c r="D92" s="2">
        <v>40319</v>
      </c>
      <c r="E92" s="3">
        <v>850000</v>
      </c>
      <c r="F92" s="3">
        <v>12143</v>
      </c>
      <c r="G92" s="4">
        <v>2002</v>
      </c>
      <c r="H92" s="5" t="str">
        <f t="shared" si="6"/>
        <v>1 - 5 km</v>
      </c>
      <c r="I92" s="5">
        <v>1.042</v>
      </c>
      <c r="J92" s="45">
        <f t="shared" si="8"/>
        <v>12653.006000000001</v>
      </c>
    </row>
    <row r="93" spans="2:10">
      <c r="B93">
        <f t="shared" si="7"/>
        <v>92</v>
      </c>
      <c r="C93" s="1">
        <v>70</v>
      </c>
      <c r="D93" s="2">
        <v>40316</v>
      </c>
      <c r="E93" s="3">
        <v>1475000</v>
      </c>
      <c r="F93" s="3">
        <v>21071</v>
      </c>
      <c r="G93" s="4">
        <v>2000</v>
      </c>
      <c r="H93" s="5" t="str">
        <f t="shared" si="6"/>
        <v>1 - 5 km</v>
      </c>
      <c r="I93" s="5">
        <v>1.042</v>
      </c>
      <c r="J93" s="45">
        <f t="shared" si="8"/>
        <v>21955.982</v>
      </c>
    </row>
    <row r="94" spans="2:10">
      <c r="B94">
        <f t="shared" si="7"/>
        <v>93</v>
      </c>
      <c r="C94" s="1">
        <v>70</v>
      </c>
      <c r="D94" s="2">
        <v>40289</v>
      </c>
      <c r="E94" s="3">
        <v>1570000</v>
      </c>
      <c r="F94" s="3">
        <v>22429</v>
      </c>
      <c r="G94" s="4">
        <v>2000</v>
      </c>
      <c r="H94" s="5" t="str">
        <f t="shared" si="6"/>
        <v>1 - 5 km</v>
      </c>
      <c r="I94" s="5">
        <v>1.042</v>
      </c>
      <c r="J94" s="45">
        <f t="shared" si="8"/>
        <v>23371.018</v>
      </c>
    </row>
    <row r="95" spans="2:10">
      <c r="B95">
        <f t="shared" si="7"/>
        <v>94</v>
      </c>
      <c r="C95" s="1">
        <v>70</v>
      </c>
      <c r="D95" s="2">
        <v>40266</v>
      </c>
      <c r="E95" s="3">
        <v>2250000</v>
      </c>
      <c r="F95" s="3">
        <v>32143</v>
      </c>
      <c r="G95" s="4">
        <v>2006</v>
      </c>
      <c r="H95" s="5" t="str">
        <f t="shared" si="6"/>
        <v>1 - 5 km</v>
      </c>
      <c r="I95" s="5">
        <v>1.042</v>
      </c>
      <c r="J95" s="45">
        <f t="shared" si="8"/>
        <v>33493.006000000001</v>
      </c>
    </row>
    <row r="96" spans="2:10">
      <c r="B96">
        <f t="shared" si="7"/>
        <v>95</v>
      </c>
      <c r="C96" s="1">
        <v>99</v>
      </c>
      <c r="D96" s="2">
        <v>40252</v>
      </c>
      <c r="E96" s="3">
        <v>1850000</v>
      </c>
      <c r="F96" s="3">
        <v>18687</v>
      </c>
      <c r="G96" s="4">
        <v>2002</v>
      </c>
      <c r="H96" s="5" t="str">
        <f t="shared" si="6"/>
        <v>1 - 5 km</v>
      </c>
      <c r="I96" s="5">
        <v>1.042</v>
      </c>
      <c r="J96" s="45">
        <f t="shared" si="8"/>
        <v>19471.853999999999</v>
      </c>
    </row>
    <row r="97" spans="2:10">
      <c r="B97">
        <f t="shared" si="7"/>
        <v>96</v>
      </c>
      <c r="C97" s="1">
        <v>61</v>
      </c>
      <c r="D97" s="2">
        <v>40246</v>
      </c>
      <c r="E97" s="3">
        <v>1660000</v>
      </c>
      <c r="F97" s="3">
        <v>27213</v>
      </c>
      <c r="G97" s="4">
        <v>1993</v>
      </c>
      <c r="H97" s="5" t="str">
        <f t="shared" si="6"/>
        <v>1 - 5 km</v>
      </c>
      <c r="I97" s="5">
        <v>1.042</v>
      </c>
      <c r="J97" s="45">
        <f t="shared" si="8"/>
        <v>28355.946</v>
      </c>
    </row>
    <row r="98" spans="2:10">
      <c r="B98">
        <f t="shared" si="7"/>
        <v>97</v>
      </c>
      <c r="C98" s="1">
        <v>70</v>
      </c>
      <c r="D98" s="2">
        <v>40232</v>
      </c>
      <c r="E98" s="3">
        <v>1620000</v>
      </c>
      <c r="F98" s="3">
        <v>23143</v>
      </c>
      <c r="G98" s="4">
        <v>2000</v>
      </c>
      <c r="H98" s="5" t="str">
        <f t="shared" si="6"/>
        <v>1 - 5 km</v>
      </c>
      <c r="I98" s="5">
        <v>1.042</v>
      </c>
      <c r="J98" s="45">
        <f t="shared" si="8"/>
        <v>24115.006000000001</v>
      </c>
    </row>
    <row r="99" spans="2:10">
      <c r="B99">
        <f t="shared" ref="B99:B108" si="9">B98+1</f>
        <v>98</v>
      </c>
      <c r="C99" s="1">
        <v>90</v>
      </c>
      <c r="D99" s="2">
        <v>40226</v>
      </c>
      <c r="E99" s="3">
        <v>2439025</v>
      </c>
      <c r="F99" s="3">
        <v>27100</v>
      </c>
      <c r="G99" s="4">
        <v>2002</v>
      </c>
      <c r="H99" s="5" t="str">
        <f t="shared" si="6"/>
        <v>1 - 5 km</v>
      </c>
      <c r="I99" s="5">
        <v>1.042</v>
      </c>
      <c r="J99" s="45">
        <f t="shared" si="8"/>
        <v>28238.2</v>
      </c>
    </row>
    <row r="100" spans="2:10">
      <c r="B100">
        <f t="shared" si="9"/>
        <v>99</v>
      </c>
      <c r="C100" s="1">
        <v>99</v>
      </c>
      <c r="D100" s="2">
        <v>40221</v>
      </c>
      <c r="E100" s="3">
        <v>2715000</v>
      </c>
      <c r="F100" s="3">
        <v>27424</v>
      </c>
      <c r="G100" s="4">
        <v>2008</v>
      </c>
      <c r="H100" s="5" t="str">
        <f t="shared" si="6"/>
        <v>1 - 5 km</v>
      </c>
      <c r="I100" s="5">
        <v>1.042</v>
      </c>
      <c r="J100" s="45">
        <f t="shared" si="8"/>
        <v>28575.808000000001</v>
      </c>
    </row>
    <row r="101" spans="2:10">
      <c r="B101">
        <f t="shared" si="9"/>
        <v>100</v>
      </c>
      <c r="C101" s="1">
        <v>79</v>
      </c>
      <c r="D101" s="2">
        <v>40207</v>
      </c>
      <c r="E101" s="3">
        <v>1975000</v>
      </c>
      <c r="F101" s="3">
        <v>25000</v>
      </c>
      <c r="G101" s="4">
        <v>1993</v>
      </c>
      <c r="H101" s="5" t="str">
        <f t="shared" si="6"/>
        <v>1 - 5 km</v>
      </c>
      <c r="I101" s="5">
        <v>1.042</v>
      </c>
      <c r="J101" s="45">
        <f t="shared" si="8"/>
        <v>26050</v>
      </c>
    </row>
    <row r="102" spans="2:10">
      <c r="B102">
        <f t="shared" si="9"/>
        <v>101</v>
      </c>
      <c r="C102" s="1">
        <v>29</v>
      </c>
      <c r="D102" s="2">
        <v>40207</v>
      </c>
      <c r="E102" s="3">
        <v>590000</v>
      </c>
      <c r="F102" s="3">
        <v>20345</v>
      </c>
      <c r="G102" s="4">
        <v>1989</v>
      </c>
      <c r="H102" s="5" t="str">
        <f t="shared" si="6"/>
        <v>1 - 5 km</v>
      </c>
      <c r="I102" s="5">
        <v>1.042</v>
      </c>
      <c r="J102" s="45">
        <f t="shared" si="8"/>
        <v>21199.49</v>
      </c>
    </row>
    <row r="103" spans="2:10">
      <c r="B103">
        <f t="shared" si="9"/>
        <v>102</v>
      </c>
      <c r="C103" s="1">
        <v>57</v>
      </c>
      <c r="D103" s="2">
        <v>40203</v>
      </c>
      <c r="E103" s="3">
        <v>1350000</v>
      </c>
      <c r="F103" s="3">
        <v>23684</v>
      </c>
      <c r="G103" s="4">
        <v>1993</v>
      </c>
      <c r="H103" s="5" t="str">
        <f t="shared" si="6"/>
        <v>1 - 5 km</v>
      </c>
      <c r="I103" s="5">
        <v>1.042</v>
      </c>
      <c r="J103" s="45">
        <f t="shared" ref="J103:J108" si="10">I103*F103</f>
        <v>24678.727999999999</v>
      </c>
    </row>
    <row r="104" spans="2:10">
      <c r="B104">
        <f t="shared" si="9"/>
        <v>103</v>
      </c>
      <c r="C104" s="1">
        <v>135</v>
      </c>
      <c r="D104" s="2">
        <v>40163</v>
      </c>
      <c r="E104" s="3">
        <v>3000000</v>
      </c>
      <c r="F104" s="3">
        <v>22222</v>
      </c>
      <c r="G104" s="4">
        <v>2006</v>
      </c>
      <c r="H104" s="5" t="str">
        <f t="shared" si="6"/>
        <v>1 - 5 km</v>
      </c>
      <c r="I104" s="5">
        <v>1.0680000000000001</v>
      </c>
      <c r="J104" s="45">
        <f t="shared" si="10"/>
        <v>23733.096000000001</v>
      </c>
    </row>
    <row r="105" spans="2:10">
      <c r="B105">
        <f t="shared" si="9"/>
        <v>104</v>
      </c>
      <c r="C105" s="1">
        <v>60</v>
      </c>
      <c r="D105" s="2">
        <v>40161</v>
      </c>
      <c r="E105" s="3">
        <v>1320000</v>
      </c>
      <c r="F105" s="3">
        <v>22000</v>
      </c>
      <c r="G105" s="4">
        <v>1993</v>
      </c>
      <c r="H105" s="5" t="str">
        <f t="shared" si="6"/>
        <v>1 - 5 km</v>
      </c>
      <c r="I105" s="5">
        <v>1.0680000000000001</v>
      </c>
      <c r="J105" s="45">
        <f t="shared" si="10"/>
        <v>23496</v>
      </c>
    </row>
    <row r="106" spans="2:10">
      <c r="B106">
        <f t="shared" si="9"/>
        <v>105</v>
      </c>
      <c r="C106" s="1">
        <v>70</v>
      </c>
      <c r="D106" s="2">
        <v>40150</v>
      </c>
      <c r="E106" s="3">
        <v>1475000</v>
      </c>
      <c r="F106" s="3">
        <v>21071</v>
      </c>
      <c r="G106" s="4">
        <v>2000</v>
      </c>
      <c r="H106" s="5" t="str">
        <f t="shared" si="6"/>
        <v>1 - 5 km</v>
      </c>
      <c r="I106" s="5">
        <v>1.0680000000000001</v>
      </c>
      <c r="J106" s="45">
        <f t="shared" si="10"/>
        <v>22503.828000000001</v>
      </c>
    </row>
    <row r="107" spans="2:10">
      <c r="B107">
        <f t="shared" si="9"/>
        <v>106</v>
      </c>
      <c r="C107" s="1">
        <v>150</v>
      </c>
      <c r="D107" s="2">
        <v>40130</v>
      </c>
      <c r="E107" s="3">
        <v>3340000</v>
      </c>
      <c r="F107" s="3">
        <v>22267</v>
      </c>
      <c r="G107" s="4">
        <v>2008</v>
      </c>
      <c r="H107" s="5" t="str">
        <f t="shared" si="6"/>
        <v>1 - 5 km</v>
      </c>
      <c r="I107" s="5">
        <v>1.0680000000000001</v>
      </c>
      <c r="J107" s="45">
        <f t="shared" si="10"/>
        <v>23781.156000000003</v>
      </c>
    </row>
    <row r="108" spans="2:10">
      <c r="B108">
        <f t="shared" si="9"/>
        <v>107</v>
      </c>
      <c r="C108" s="1">
        <v>150</v>
      </c>
      <c r="D108" s="2">
        <v>40129</v>
      </c>
      <c r="E108" s="3">
        <v>3340000</v>
      </c>
      <c r="F108" s="3">
        <v>22267</v>
      </c>
      <c r="G108" s="4">
        <v>2008</v>
      </c>
      <c r="H108" s="5" t="str">
        <f t="shared" si="6"/>
        <v>1 - 5 km</v>
      </c>
      <c r="I108" s="5">
        <v>1.0680000000000001</v>
      </c>
      <c r="J108" s="45">
        <f t="shared" si="10"/>
        <v>23781.156000000003</v>
      </c>
    </row>
  </sheetData>
  <sortState ref="A1:J108">
    <sortCondition descending="1" ref="D1"/>
  </sortState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1"/>
  <sheetViews>
    <sheetView tabSelected="1" topLeftCell="B11" workbookViewId="0">
      <selection activeCell="R38" sqref="R38"/>
    </sheetView>
  </sheetViews>
  <sheetFormatPr baseColWidth="10" defaultRowHeight="15" x14ac:dyDescent="0"/>
  <cols>
    <col min="1" max="1" width="14.33203125" bestFit="1" customWidth="1"/>
    <col min="11" max="11" width="16.83203125" bestFit="1" customWidth="1"/>
    <col min="12" max="12" width="12.33203125" bestFit="1" customWidth="1"/>
    <col min="13" max="13" width="12.5" bestFit="1" customWidth="1"/>
    <col min="14" max="14" width="12.33203125" bestFit="1" customWidth="1"/>
    <col min="15" max="15" width="12.5" bestFit="1" customWidth="1"/>
    <col min="16" max="16" width="11.5" bestFit="1" customWidth="1"/>
    <col min="17" max="17" width="12.1640625" bestFit="1" customWidth="1"/>
    <col min="18" max="18" width="10.1640625" bestFit="1" customWidth="1"/>
  </cols>
  <sheetData>
    <row r="1" spans="1:18">
      <c r="A1" s="6" t="s">
        <v>10</v>
      </c>
      <c r="D1" t="s">
        <v>1</v>
      </c>
      <c r="E1" t="s">
        <v>9</v>
      </c>
      <c r="F1" t="s">
        <v>3</v>
      </c>
      <c r="G1" t="s">
        <v>7</v>
      </c>
      <c r="H1" t="s">
        <v>5</v>
      </c>
      <c r="I1" t="s">
        <v>11</v>
      </c>
      <c r="J1" t="s">
        <v>37</v>
      </c>
      <c r="K1" t="s">
        <v>38</v>
      </c>
    </row>
    <row r="2" spans="1:18">
      <c r="A2" s="8" t="s">
        <v>14</v>
      </c>
      <c r="B2">
        <v>1</v>
      </c>
      <c r="C2">
        <v>1</v>
      </c>
      <c r="D2" s="1">
        <v>91</v>
      </c>
      <c r="E2" s="2">
        <v>41908</v>
      </c>
      <c r="F2" s="3">
        <v>4300000</v>
      </c>
      <c r="G2" s="3">
        <v>47253</v>
      </c>
      <c r="H2" s="4">
        <v>2005</v>
      </c>
      <c r="I2" s="5" t="s">
        <v>12</v>
      </c>
      <c r="J2" s="5"/>
      <c r="K2" s="45">
        <f t="shared" ref="K2:K33" si="0">G2</f>
        <v>47253</v>
      </c>
      <c r="M2" s="24" t="s">
        <v>10</v>
      </c>
      <c r="N2" s="20" t="s">
        <v>1</v>
      </c>
      <c r="O2" s="20" t="s">
        <v>3</v>
      </c>
      <c r="P2" s="20" t="s">
        <v>7</v>
      </c>
    </row>
    <row r="3" spans="1:18">
      <c r="B3">
        <f>B2+1</f>
        <v>2</v>
      </c>
      <c r="C3">
        <f>C2+1</f>
        <v>2</v>
      </c>
      <c r="D3" s="1">
        <v>57</v>
      </c>
      <c r="E3" s="2">
        <v>41908</v>
      </c>
      <c r="F3" s="3">
        <v>1800000</v>
      </c>
      <c r="G3" s="3">
        <v>31579</v>
      </c>
      <c r="H3" s="4">
        <v>1993</v>
      </c>
      <c r="I3" s="5" t="str">
        <f t="shared" ref="I3:I34" si="1">I2</f>
        <v>0 km</v>
      </c>
      <c r="J3" s="5"/>
      <c r="K3" s="45">
        <f t="shared" si="0"/>
        <v>31579</v>
      </c>
      <c r="M3" s="20" t="s">
        <v>6</v>
      </c>
      <c r="N3" s="21">
        <v>86</v>
      </c>
      <c r="O3" s="23">
        <f>N3*P3</f>
        <v>2767738</v>
      </c>
      <c r="P3" s="23">
        <v>32183</v>
      </c>
    </row>
    <row r="4" spans="1:18">
      <c r="B4">
        <f t="shared" ref="B4:B67" si="2">B3+1</f>
        <v>3</v>
      </c>
      <c r="C4">
        <f t="shared" ref="C4:C67" si="3">C3+1</f>
        <v>3</v>
      </c>
      <c r="D4" s="1">
        <v>116</v>
      </c>
      <c r="E4" s="2">
        <v>41907</v>
      </c>
      <c r="F4" s="3">
        <v>3950000</v>
      </c>
      <c r="G4" s="3">
        <v>34052</v>
      </c>
      <c r="H4" s="4">
        <v>2012</v>
      </c>
      <c r="I4" s="5" t="str">
        <f t="shared" si="1"/>
        <v>0 km</v>
      </c>
      <c r="J4" s="5"/>
      <c r="K4" s="45">
        <f t="shared" si="0"/>
        <v>34052</v>
      </c>
      <c r="P4" s="25"/>
    </row>
    <row r="5" spans="1:18">
      <c r="B5">
        <f t="shared" si="2"/>
        <v>4</v>
      </c>
      <c r="C5">
        <f t="shared" si="3"/>
        <v>4</v>
      </c>
      <c r="D5" s="1">
        <v>42</v>
      </c>
      <c r="E5" s="2">
        <v>41883</v>
      </c>
      <c r="F5" s="3">
        <v>1550000</v>
      </c>
      <c r="G5" s="3">
        <v>36905</v>
      </c>
      <c r="H5" s="4">
        <v>2007</v>
      </c>
      <c r="I5" s="5" t="str">
        <f t="shared" si="1"/>
        <v>0 km</v>
      </c>
      <c r="J5" s="5"/>
      <c r="K5" s="45">
        <f t="shared" si="0"/>
        <v>36905</v>
      </c>
      <c r="M5" s="24" t="s">
        <v>24</v>
      </c>
      <c r="N5" s="20" t="s">
        <v>25</v>
      </c>
      <c r="O5" s="20" t="s">
        <v>26</v>
      </c>
      <c r="P5" s="20" t="s">
        <v>27</v>
      </c>
      <c r="Q5" s="20" t="s">
        <v>28</v>
      </c>
    </row>
    <row r="6" spans="1:18">
      <c r="B6">
        <f t="shared" si="2"/>
        <v>5</v>
      </c>
      <c r="C6">
        <f t="shared" si="3"/>
        <v>5</v>
      </c>
      <c r="D6" s="1">
        <v>55</v>
      </c>
      <c r="E6" s="2">
        <v>41883</v>
      </c>
      <c r="F6" s="3">
        <v>2500000</v>
      </c>
      <c r="G6" s="3">
        <v>45455</v>
      </c>
      <c r="H6" s="4">
        <v>2006</v>
      </c>
      <c r="I6" s="5" t="str">
        <f t="shared" si="1"/>
        <v>0 km</v>
      </c>
      <c r="J6" s="5"/>
      <c r="K6" s="45">
        <f t="shared" si="0"/>
        <v>45455</v>
      </c>
      <c r="M6" s="20" t="s">
        <v>29</v>
      </c>
      <c r="N6" s="24">
        <v>201</v>
      </c>
      <c r="O6" s="24">
        <v>70</v>
      </c>
      <c r="P6" s="24">
        <v>27</v>
      </c>
      <c r="Q6" s="24">
        <v>12</v>
      </c>
    </row>
    <row r="7" spans="1:18">
      <c r="B7">
        <f t="shared" si="2"/>
        <v>6</v>
      </c>
      <c r="C7">
        <f t="shared" si="3"/>
        <v>6</v>
      </c>
      <c r="D7" s="1">
        <v>94</v>
      </c>
      <c r="E7" s="2">
        <v>41876</v>
      </c>
      <c r="F7" s="3">
        <v>3100000</v>
      </c>
      <c r="G7" s="3">
        <v>32979</v>
      </c>
      <c r="H7" s="4">
        <v>2006</v>
      </c>
      <c r="I7" s="5" t="str">
        <f t="shared" si="1"/>
        <v>0 km</v>
      </c>
      <c r="J7" s="5"/>
      <c r="K7" s="45">
        <f t="shared" si="0"/>
        <v>32979</v>
      </c>
      <c r="M7" s="20" t="s">
        <v>30</v>
      </c>
      <c r="N7" s="22">
        <v>31991</v>
      </c>
      <c r="O7" s="22">
        <v>33559</v>
      </c>
      <c r="P7" s="22">
        <v>31968</v>
      </c>
      <c r="Q7" s="22">
        <v>27873</v>
      </c>
    </row>
    <row r="8" spans="1:18">
      <c r="B8">
        <f t="shared" si="2"/>
        <v>7</v>
      </c>
      <c r="C8">
        <f t="shared" si="3"/>
        <v>7</v>
      </c>
      <c r="D8" s="1">
        <v>81</v>
      </c>
      <c r="E8" s="2">
        <v>41873</v>
      </c>
      <c r="F8" s="3">
        <v>2925000</v>
      </c>
      <c r="G8" s="3">
        <v>36111</v>
      </c>
      <c r="H8" s="4">
        <v>1996</v>
      </c>
      <c r="I8" s="5" t="str">
        <f t="shared" si="1"/>
        <v>0 km</v>
      </c>
      <c r="J8" s="5"/>
      <c r="K8" s="45">
        <f t="shared" si="0"/>
        <v>36111</v>
      </c>
      <c r="N8" s="25"/>
      <c r="O8" s="25"/>
      <c r="P8" s="25"/>
      <c r="Q8" s="25"/>
    </row>
    <row r="9" spans="1:18">
      <c r="B9">
        <f t="shared" si="2"/>
        <v>8</v>
      </c>
      <c r="C9">
        <f t="shared" si="3"/>
        <v>8</v>
      </c>
      <c r="D9" s="1">
        <v>95</v>
      </c>
      <c r="E9" s="2">
        <v>41806</v>
      </c>
      <c r="F9" s="3">
        <v>4300000</v>
      </c>
      <c r="G9" s="3">
        <v>45263</v>
      </c>
      <c r="H9" s="4">
        <v>1997</v>
      </c>
      <c r="I9" s="5" t="str">
        <f t="shared" si="1"/>
        <v>0 km</v>
      </c>
      <c r="J9" s="5"/>
      <c r="K9" s="45">
        <f t="shared" si="0"/>
        <v>45263</v>
      </c>
      <c r="M9" s="24" t="s">
        <v>5</v>
      </c>
      <c r="N9" s="20">
        <v>-1970</v>
      </c>
      <c r="O9" s="20" t="s">
        <v>32</v>
      </c>
      <c r="P9" s="20" t="s">
        <v>33</v>
      </c>
      <c r="Q9" s="20" t="s">
        <v>34</v>
      </c>
      <c r="R9" s="20" t="s">
        <v>35</v>
      </c>
    </row>
    <row r="10" spans="1:18">
      <c r="B10">
        <f t="shared" si="2"/>
        <v>9</v>
      </c>
      <c r="C10">
        <f t="shared" si="3"/>
        <v>9</v>
      </c>
      <c r="D10" s="1">
        <v>129</v>
      </c>
      <c r="E10" s="2">
        <v>41796</v>
      </c>
      <c r="F10" s="3">
        <v>4450000</v>
      </c>
      <c r="G10" s="3">
        <v>34496</v>
      </c>
      <c r="H10" s="4">
        <v>1997</v>
      </c>
      <c r="I10" s="5" t="str">
        <f t="shared" si="1"/>
        <v>0 km</v>
      </c>
      <c r="J10" s="5"/>
      <c r="K10" s="45">
        <f t="shared" si="0"/>
        <v>34496</v>
      </c>
      <c r="M10" s="20" t="s">
        <v>29</v>
      </c>
      <c r="N10" s="24">
        <v>3</v>
      </c>
      <c r="O10" s="24">
        <v>0</v>
      </c>
      <c r="P10" s="24">
        <v>15</v>
      </c>
      <c r="Q10" s="24">
        <v>141</v>
      </c>
      <c r="R10" s="24">
        <v>151</v>
      </c>
    </row>
    <row r="11" spans="1:18">
      <c r="B11">
        <f t="shared" si="2"/>
        <v>10</v>
      </c>
      <c r="C11">
        <f t="shared" si="3"/>
        <v>10</v>
      </c>
      <c r="D11" s="1">
        <v>213</v>
      </c>
      <c r="E11" s="2">
        <v>41768</v>
      </c>
      <c r="F11" s="3">
        <v>7650000</v>
      </c>
      <c r="G11" s="3">
        <v>35915</v>
      </c>
      <c r="H11" s="4">
        <v>2012</v>
      </c>
      <c r="I11" s="5" t="str">
        <f t="shared" si="1"/>
        <v>0 km</v>
      </c>
      <c r="J11" s="5"/>
      <c r="K11" s="45">
        <f t="shared" si="0"/>
        <v>35915</v>
      </c>
      <c r="M11" s="20" t="s">
        <v>30</v>
      </c>
      <c r="N11" s="22">
        <v>22755</v>
      </c>
      <c r="O11" s="22" t="s">
        <v>31</v>
      </c>
      <c r="P11" s="22">
        <v>22282</v>
      </c>
      <c r="Q11" s="22">
        <v>32576</v>
      </c>
      <c r="R11" s="22">
        <v>32988</v>
      </c>
    </row>
    <row r="12" spans="1:18">
      <c r="B12">
        <f t="shared" si="2"/>
        <v>11</v>
      </c>
      <c r="C12">
        <f t="shared" si="3"/>
        <v>11</v>
      </c>
      <c r="D12" s="1">
        <v>127</v>
      </c>
      <c r="E12" s="2">
        <v>41752</v>
      </c>
      <c r="F12" s="3">
        <v>3800000</v>
      </c>
      <c r="G12" s="3">
        <v>29921</v>
      </c>
      <c r="H12" s="4">
        <v>1993</v>
      </c>
      <c r="I12" s="5" t="str">
        <f t="shared" si="1"/>
        <v>0 km</v>
      </c>
      <c r="J12" s="5"/>
      <c r="K12" s="45">
        <f t="shared" si="0"/>
        <v>29921</v>
      </c>
    </row>
    <row r="13" spans="1:18">
      <c r="B13">
        <f t="shared" si="2"/>
        <v>12</v>
      </c>
      <c r="C13">
        <f t="shared" si="3"/>
        <v>12</v>
      </c>
      <c r="D13" s="1">
        <v>151</v>
      </c>
      <c r="E13" s="2">
        <v>41745</v>
      </c>
      <c r="F13" s="3">
        <v>6500000</v>
      </c>
      <c r="G13" s="3">
        <v>43046</v>
      </c>
      <c r="H13" s="4">
        <v>2002</v>
      </c>
      <c r="I13" s="5" t="str">
        <f t="shared" si="1"/>
        <v>0 km</v>
      </c>
      <c r="J13" s="5"/>
      <c r="K13" s="45">
        <f t="shared" si="0"/>
        <v>43046</v>
      </c>
    </row>
    <row r="14" spans="1:18">
      <c r="B14">
        <f t="shared" si="2"/>
        <v>13</v>
      </c>
      <c r="C14">
        <f t="shared" si="3"/>
        <v>13</v>
      </c>
      <c r="D14" s="1">
        <v>39</v>
      </c>
      <c r="E14" s="2">
        <v>41723</v>
      </c>
      <c r="F14" s="3">
        <v>1300000</v>
      </c>
      <c r="G14" s="3">
        <v>33333</v>
      </c>
      <c r="H14" s="4">
        <v>2007</v>
      </c>
      <c r="I14" s="5" t="str">
        <f t="shared" si="1"/>
        <v>0 km</v>
      </c>
      <c r="J14" s="5"/>
      <c r="K14" s="45">
        <f t="shared" si="0"/>
        <v>33333</v>
      </c>
    </row>
    <row r="15" spans="1:18">
      <c r="B15">
        <f t="shared" si="2"/>
        <v>14</v>
      </c>
      <c r="C15">
        <f t="shared" si="3"/>
        <v>14</v>
      </c>
      <c r="D15" s="1">
        <v>59</v>
      </c>
      <c r="E15" s="2">
        <v>41719</v>
      </c>
      <c r="F15" s="3">
        <v>2500000</v>
      </c>
      <c r="G15" s="3">
        <v>42373</v>
      </c>
      <c r="H15" s="4">
        <v>2009</v>
      </c>
      <c r="I15" s="5" t="str">
        <f t="shared" si="1"/>
        <v>0 km</v>
      </c>
      <c r="J15" s="5"/>
      <c r="K15" s="45">
        <f t="shared" si="0"/>
        <v>42373</v>
      </c>
    </row>
    <row r="16" spans="1:18">
      <c r="B16">
        <f t="shared" si="2"/>
        <v>15</v>
      </c>
      <c r="C16">
        <f t="shared" si="3"/>
        <v>15</v>
      </c>
      <c r="D16" s="1">
        <v>309</v>
      </c>
      <c r="E16" s="2">
        <v>41718</v>
      </c>
      <c r="F16" s="3">
        <v>9000000</v>
      </c>
      <c r="G16" s="3">
        <v>29126</v>
      </c>
      <c r="H16" s="4">
        <v>2011</v>
      </c>
      <c r="I16" s="5" t="str">
        <f t="shared" si="1"/>
        <v>0 km</v>
      </c>
      <c r="J16" s="5"/>
      <c r="K16" s="45">
        <f t="shared" si="0"/>
        <v>29126</v>
      </c>
    </row>
    <row r="17" spans="2:17">
      <c r="B17">
        <f t="shared" si="2"/>
        <v>16</v>
      </c>
      <c r="C17">
        <f t="shared" si="3"/>
        <v>16</v>
      </c>
      <c r="D17" s="1">
        <v>130</v>
      </c>
      <c r="E17" s="2">
        <v>41708</v>
      </c>
      <c r="F17" s="3">
        <v>5900000</v>
      </c>
      <c r="G17" s="3">
        <v>45385</v>
      </c>
      <c r="H17" s="4">
        <v>1993</v>
      </c>
      <c r="I17" s="5" t="str">
        <f t="shared" si="1"/>
        <v>0 km</v>
      </c>
      <c r="J17" s="5"/>
      <c r="K17" s="45">
        <f t="shared" si="0"/>
        <v>45385</v>
      </c>
    </row>
    <row r="18" spans="2:17">
      <c r="B18">
        <f t="shared" si="2"/>
        <v>17</v>
      </c>
      <c r="C18">
        <f t="shared" si="3"/>
        <v>17</v>
      </c>
      <c r="D18" s="1">
        <v>100</v>
      </c>
      <c r="E18" s="2">
        <v>41698</v>
      </c>
      <c r="F18" s="3">
        <v>2900000</v>
      </c>
      <c r="G18" s="3">
        <v>29000</v>
      </c>
      <c r="H18" s="4">
        <v>2007</v>
      </c>
      <c r="I18" s="5" t="str">
        <f t="shared" si="1"/>
        <v>0 km</v>
      </c>
      <c r="J18" s="5"/>
      <c r="K18" s="45">
        <f t="shared" si="0"/>
        <v>29000</v>
      </c>
    </row>
    <row r="19" spans="2:17">
      <c r="B19">
        <f t="shared" si="2"/>
        <v>18</v>
      </c>
      <c r="C19">
        <f t="shared" si="3"/>
        <v>18</v>
      </c>
      <c r="D19" s="1">
        <v>152</v>
      </c>
      <c r="E19" s="2">
        <v>41684</v>
      </c>
      <c r="F19" s="3">
        <v>4750000</v>
      </c>
      <c r="G19" s="3">
        <v>31250</v>
      </c>
      <c r="H19" s="4">
        <v>2006</v>
      </c>
      <c r="I19" s="5" t="str">
        <f t="shared" si="1"/>
        <v>0 km</v>
      </c>
      <c r="J19" s="5"/>
      <c r="K19" s="45">
        <f t="shared" si="0"/>
        <v>31250</v>
      </c>
    </row>
    <row r="20" spans="2:17">
      <c r="B20">
        <f t="shared" si="2"/>
        <v>19</v>
      </c>
      <c r="C20">
        <f t="shared" si="3"/>
        <v>19</v>
      </c>
      <c r="D20" s="1">
        <v>56</v>
      </c>
      <c r="E20" s="2">
        <v>41670</v>
      </c>
      <c r="F20" s="3">
        <v>1875000</v>
      </c>
      <c r="G20" s="3">
        <v>33482</v>
      </c>
      <c r="H20" s="4">
        <v>1992</v>
      </c>
      <c r="I20" s="5" t="str">
        <f t="shared" si="1"/>
        <v>0 km</v>
      </c>
      <c r="J20" s="5"/>
      <c r="K20" s="45">
        <f t="shared" si="0"/>
        <v>33482</v>
      </c>
      <c r="Q20" s="25"/>
    </row>
    <row r="21" spans="2:17">
      <c r="B21">
        <f t="shared" si="2"/>
        <v>20</v>
      </c>
      <c r="C21">
        <f t="shared" si="3"/>
        <v>20</v>
      </c>
      <c r="D21" s="1">
        <v>53</v>
      </c>
      <c r="E21" s="2">
        <v>41670</v>
      </c>
      <c r="F21" s="3">
        <v>1870000</v>
      </c>
      <c r="G21" s="3">
        <v>35283</v>
      </c>
      <c r="H21" s="4">
        <v>1992</v>
      </c>
      <c r="I21" s="5" t="str">
        <f t="shared" si="1"/>
        <v>0 km</v>
      </c>
      <c r="J21" s="5"/>
      <c r="K21" s="45">
        <f t="shared" si="0"/>
        <v>35283</v>
      </c>
    </row>
    <row r="22" spans="2:17">
      <c r="B22">
        <f t="shared" si="2"/>
        <v>21</v>
      </c>
      <c r="C22">
        <f t="shared" si="3"/>
        <v>21</v>
      </c>
      <c r="D22" s="1">
        <v>111</v>
      </c>
      <c r="E22" s="2">
        <v>41628</v>
      </c>
      <c r="F22" s="3">
        <v>2900000</v>
      </c>
      <c r="G22" s="3">
        <v>26126</v>
      </c>
      <c r="H22" s="4">
        <v>2005</v>
      </c>
      <c r="I22" s="5" t="str">
        <f t="shared" si="1"/>
        <v>0 km</v>
      </c>
      <c r="J22" s="5"/>
      <c r="K22" s="45">
        <f t="shared" si="0"/>
        <v>26126</v>
      </c>
    </row>
    <row r="23" spans="2:17">
      <c r="B23">
        <f t="shared" si="2"/>
        <v>22</v>
      </c>
      <c r="C23">
        <f t="shared" si="3"/>
        <v>22</v>
      </c>
      <c r="D23" s="1">
        <v>81</v>
      </c>
      <c r="E23" s="2">
        <v>41628</v>
      </c>
      <c r="F23" s="3">
        <v>3700000</v>
      </c>
      <c r="G23" s="3">
        <v>45679</v>
      </c>
      <c r="H23" s="4">
        <v>1993</v>
      </c>
      <c r="I23" s="5" t="str">
        <f t="shared" si="1"/>
        <v>0 km</v>
      </c>
      <c r="J23" s="5"/>
      <c r="K23" s="45">
        <f t="shared" si="0"/>
        <v>45679</v>
      </c>
    </row>
    <row r="24" spans="2:17">
      <c r="B24">
        <f t="shared" si="2"/>
        <v>23</v>
      </c>
      <c r="C24">
        <f t="shared" si="3"/>
        <v>23</v>
      </c>
      <c r="D24" s="1">
        <v>47</v>
      </c>
      <c r="E24" s="2">
        <v>41628</v>
      </c>
      <c r="F24" s="3">
        <v>2000000</v>
      </c>
      <c r="G24" s="3">
        <v>42553</v>
      </c>
      <c r="H24" s="4">
        <v>1992</v>
      </c>
      <c r="I24" s="5" t="str">
        <f t="shared" si="1"/>
        <v>0 km</v>
      </c>
      <c r="J24" s="5"/>
      <c r="K24" s="45">
        <f t="shared" si="0"/>
        <v>42553</v>
      </c>
    </row>
    <row r="25" spans="2:17">
      <c r="B25">
        <f t="shared" si="2"/>
        <v>24</v>
      </c>
      <c r="C25">
        <f t="shared" si="3"/>
        <v>24</v>
      </c>
      <c r="D25" s="1">
        <v>47</v>
      </c>
      <c r="E25" s="2">
        <v>41627</v>
      </c>
      <c r="F25" s="3">
        <v>1950027</v>
      </c>
      <c r="G25" s="3">
        <v>41490</v>
      </c>
      <c r="H25" s="4">
        <v>1992</v>
      </c>
      <c r="I25" s="5" t="str">
        <f t="shared" si="1"/>
        <v>0 km</v>
      </c>
      <c r="J25" s="5"/>
      <c r="K25" s="45">
        <f t="shared" si="0"/>
        <v>41490</v>
      </c>
    </row>
    <row r="26" spans="2:17">
      <c r="B26">
        <f t="shared" si="2"/>
        <v>25</v>
      </c>
      <c r="C26">
        <f t="shared" si="3"/>
        <v>25</v>
      </c>
      <c r="D26" s="1">
        <v>56</v>
      </c>
      <c r="E26" s="2">
        <v>41626</v>
      </c>
      <c r="F26" s="3">
        <v>1900000</v>
      </c>
      <c r="G26" s="3">
        <v>33929</v>
      </c>
      <c r="H26" s="4">
        <v>2006</v>
      </c>
      <c r="I26" s="5" t="str">
        <f t="shared" si="1"/>
        <v>0 km</v>
      </c>
      <c r="J26" s="5"/>
      <c r="K26" s="45">
        <f t="shared" si="0"/>
        <v>33929</v>
      </c>
    </row>
    <row r="27" spans="2:17">
      <c r="B27">
        <f t="shared" si="2"/>
        <v>26</v>
      </c>
      <c r="C27">
        <f t="shared" si="3"/>
        <v>26</v>
      </c>
      <c r="D27" s="1">
        <v>95</v>
      </c>
      <c r="E27" s="2">
        <v>41599</v>
      </c>
      <c r="F27" s="3">
        <v>3175000</v>
      </c>
      <c r="G27" s="3">
        <v>33421</v>
      </c>
      <c r="H27" s="4">
        <v>2005</v>
      </c>
      <c r="I27" s="5" t="str">
        <f t="shared" si="1"/>
        <v>0 km</v>
      </c>
      <c r="J27" s="5"/>
      <c r="K27" s="45">
        <f t="shared" si="0"/>
        <v>33421</v>
      </c>
    </row>
    <row r="28" spans="2:17">
      <c r="B28">
        <f t="shared" si="2"/>
        <v>27</v>
      </c>
      <c r="C28">
        <f t="shared" si="3"/>
        <v>27</v>
      </c>
      <c r="D28" s="1">
        <v>55</v>
      </c>
      <c r="E28" s="2">
        <v>41593</v>
      </c>
      <c r="F28" s="3">
        <v>1930000</v>
      </c>
      <c r="G28" s="3">
        <v>35091</v>
      </c>
      <c r="H28" s="4">
        <v>1993</v>
      </c>
      <c r="I28" s="5" t="str">
        <f t="shared" si="1"/>
        <v>0 km</v>
      </c>
      <c r="J28" s="5"/>
      <c r="K28" s="45">
        <f t="shared" si="0"/>
        <v>35091</v>
      </c>
    </row>
    <row r="29" spans="2:17">
      <c r="B29">
        <f t="shared" si="2"/>
        <v>28</v>
      </c>
      <c r="C29">
        <f t="shared" si="3"/>
        <v>28</v>
      </c>
      <c r="D29" s="1">
        <v>109</v>
      </c>
      <c r="E29" s="2">
        <v>41585</v>
      </c>
      <c r="F29" s="3">
        <v>4110000</v>
      </c>
      <c r="G29" s="3">
        <v>37706</v>
      </c>
      <c r="H29" s="4">
        <v>1996</v>
      </c>
      <c r="I29" s="5" t="str">
        <f t="shared" si="1"/>
        <v>0 km</v>
      </c>
      <c r="J29" s="5"/>
      <c r="K29" s="45">
        <f t="shared" si="0"/>
        <v>37706</v>
      </c>
    </row>
    <row r="30" spans="2:17">
      <c r="B30">
        <f t="shared" si="2"/>
        <v>29</v>
      </c>
      <c r="C30">
        <f t="shared" si="3"/>
        <v>29</v>
      </c>
      <c r="D30" s="1">
        <v>105</v>
      </c>
      <c r="E30" s="2">
        <v>41584</v>
      </c>
      <c r="F30" s="3">
        <v>3700000</v>
      </c>
      <c r="G30" s="3">
        <v>35238</v>
      </c>
      <c r="H30" s="4">
        <v>1992</v>
      </c>
      <c r="I30" s="5" t="str">
        <f t="shared" si="1"/>
        <v>0 km</v>
      </c>
      <c r="J30" s="5"/>
      <c r="K30" s="45">
        <f t="shared" si="0"/>
        <v>35238</v>
      </c>
    </row>
    <row r="31" spans="2:17">
      <c r="B31">
        <f t="shared" si="2"/>
        <v>30</v>
      </c>
      <c r="C31">
        <f t="shared" si="3"/>
        <v>30</v>
      </c>
      <c r="D31" s="1">
        <v>151</v>
      </c>
      <c r="E31" s="2">
        <v>41577</v>
      </c>
      <c r="F31" s="3">
        <v>4700000</v>
      </c>
      <c r="G31" s="3">
        <v>31126</v>
      </c>
      <c r="H31" s="4">
        <v>1993</v>
      </c>
      <c r="I31" s="5" t="str">
        <f t="shared" si="1"/>
        <v>0 km</v>
      </c>
      <c r="J31" s="5"/>
      <c r="K31" s="45">
        <f t="shared" si="0"/>
        <v>31126</v>
      </c>
    </row>
    <row r="32" spans="2:17">
      <c r="B32">
        <f t="shared" si="2"/>
        <v>31</v>
      </c>
      <c r="C32">
        <f t="shared" si="3"/>
        <v>31</v>
      </c>
      <c r="D32" s="1">
        <v>55</v>
      </c>
      <c r="E32" s="2">
        <v>41575</v>
      </c>
      <c r="F32" s="3">
        <v>3200000</v>
      </c>
      <c r="G32" s="3">
        <v>58182</v>
      </c>
      <c r="H32" s="4">
        <v>1993</v>
      </c>
      <c r="I32" s="5" t="str">
        <f t="shared" si="1"/>
        <v>0 km</v>
      </c>
      <c r="J32" s="5"/>
      <c r="K32" s="45">
        <f t="shared" si="0"/>
        <v>58182</v>
      </c>
    </row>
    <row r="33" spans="2:11">
      <c r="B33">
        <f t="shared" si="2"/>
        <v>32</v>
      </c>
      <c r="C33">
        <f t="shared" si="3"/>
        <v>32</v>
      </c>
      <c r="D33" s="1">
        <v>149</v>
      </c>
      <c r="E33" s="2">
        <v>41570</v>
      </c>
      <c r="F33" s="3">
        <v>4420000</v>
      </c>
      <c r="G33" s="3">
        <v>29664</v>
      </c>
      <c r="H33" s="4">
        <v>2012</v>
      </c>
      <c r="I33" s="5" t="str">
        <f t="shared" si="1"/>
        <v>0 km</v>
      </c>
      <c r="J33" s="5"/>
      <c r="K33" s="45">
        <f t="shared" si="0"/>
        <v>29664</v>
      </c>
    </row>
    <row r="34" spans="2:11">
      <c r="B34">
        <f t="shared" si="2"/>
        <v>33</v>
      </c>
      <c r="C34">
        <f t="shared" si="3"/>
        <v>33</v>
      </c>
      <c r="D34" s="1">
        <v>68</v>
      </c>
      <c r="E34" s="2">
        <v>41568</v>
      </c>
      <c r="F34" s="3">
        <v>2475000</v>
      </c>
      <c r="G34" s="3">
        <v>36397</v>
      </c>
      <c r="H34" s="4">
        <v>2006</v>
      </c>
      <c r="I34" s="5" t="str">
        <f t="shared" si="1"/>
        <v>0 km</v>
      </c>
      <c r="J34" s="5"/>
      <c r="K34" s="45">
        <f t="shared" ref="K34:K57" si="4">G34</f>
        <v>36397</v>
      </c>
    </row>
    <row r="35" spans="2:11">
      <c r="B35">
        <f t="shared" si="2"/>
        <v>34</v>
      </c>
      <c r="C35">
        <f t="shared" si="3"/>
        <v>34</v>
      </c>
      <c r="D35" s="1">
        <v>132</v>
      </c>
      <c r="E35" s="2">
        <v>41558</v>
      </c>
      <c r="F35" s="3">
        <v>5000000</v>
      </c>
      <c r="G35" s="3">
        <v>37879</v>
      </c>
      <c r="H35" s="4">
        <v>1993</v>
      </c>
      <c r="I35" s="5" t="str">
        <f t="shared" ref="I35:I66" si="5">I34</f>
        <v>0 km</v>
      </c>
      <c r="J35" s="5"/>
      <c r="K35" s="45">
        <f t="shared" si="4"/>
        <v>37879</v>
      </c>
    </row>
    <row r="36" spans="2:11">
      <c r="B36">
        <f t="shared" si="2"/>
        <v>35</v>
      </c>
      <c r="C36">
        <f t="shared" si="3"/>
        <v>35</v>
      </c>
      <c r="D36" s="1">
        <v>125</v>
      </c>
      <c r="E36" s="2">
        <v>41542</v>
      </c>
      <c r="F36" s="3">
        <v>3600000</v>
      </c>
      <c r="G36" s="3">
        <v>28800</v>
      </c>
      <c r="H36" s="4">
        <v>1999</v>
      </c>
      <c r="I36" s="5" t="str">
        <f t="shared" si="5"/>
        <v>0 km</v>
      </c>
      <c r="J36" s="5"/>
      <c r="K36" s="45">
        <f t="shared" si="4"/>
        <v>28800</v>
      </c>
    </row>
    <row r="37" spans="2:11">
      <c r="B37">
        <f t="shared" si="2"/>
        <v>36</v>
      </c>
      <c r="C37">
        <f t="shared" si="3"/>
        <v>36</v>
      </c>
      <c r="D37" s="1">
        <v>118</v>
      </c>
      <c r="E37" s="2">
        <v>41537</v>
      </c>
      <c r="F37" s="3">
        <v>3900000</v>
      </c>
      <c r="G37" s="3">
        <v>33051</v>
      </c>
      <c r="H37" s="4">
        <v>2012</v>
      </c>
      <c r="I37" s="5" t="str">
        <f t="shared" si="5"/>
        <v>0 km</v>
      </c>
      <c r="J37" s="5"/>
      <c r="K37" s="45">
        <f t="shared" si="4"/>
        <v>33051</v>
      </c>
    </row>
    <row r="38" spans="2:11">
      <c r="B38">
        <f t="shared" si="2"/>
        <v>37</v>
      </c>
      <c r="C38">
        <f t="shared" si="3"/>
        <v>37</v>
      </c>
      <c r="D38" s="1">
        <v>57</v>
      </c>
      <c r="E38" s="2">
        <v>41533</v>
      </c>
      <c r="F38" s="3">
        <v>1800000</v>
      </c>
      <c r="G38" s="3">
        <v>31579</v>
      </c>
      <c r="H38" s="4">
        <v>1993</v>
      </c>
      <c r="I38" s="5" t="str">
        <f t="shared" si="5"/>
        <v>0 km</v>
      </c>
      <c r="J38" s="5"/>
      <c r="K38" s="45">
        <f t="shared" si="4"/>
        <v>31579</v>
      </c>
    </row>
    <row r="39" spans="2:11">
      <c r="B39">
        <f t="shared" si="2"/>
        <v>38</v>
      </c>
      <c r="C39">
        <f t="shared" si="3"/>
        <v>38</v>
      </c>
      <c r="D39" s="1">
        <v>109</v>
      </c>
      <c r="E39" s="2">
        <v>41523</v>
      </c>
      <c r="F39" s="3">
        <v>1500000</v>
      </c>
      <c r="G39" s="3">
        <v>13761</v>
      </c>
      <c r="H39" s="4">
        <v>2011</v>
      </c>
      <c r="I39" s="5" t="str">
        <f t="shared" si="5"/>
        <v>0 km</v>
      </c>
      <c r="J39" s="5"/>
      <c r="K39" s="45">
        <f t="shared" si="4"/>
        <v>13761</v>
      </c>
    </row>
    <row r="40" spans="2:11">
      <c r="B40">
        <f t="shared" si="2"/>
        <v>39</v>
      </c>
      <c r="C40">
        <f t="shared" si="3"/>
        <v>39</v>
      </c>
      <c r="D40" s="1">
        <v>33</v>
      </c>
      <c r="E40" s="2">
        <v>41514</v>
      </c>
      <c r="F40" s="3">
        <v>700000</v>
      </c>
      <c r="G40" s="3">
        <v>21212</v>
      </c>
      <c r="H40" s="4">
        <v>2002</v>
      </c>
      <c r="I40" s="5" t="str">
        <f t="shared" si="5"/>
        <v>0 km</v>
      </c>
      <c r="J40" s="5"/>
      <c r="K40" s="45">
        <f t="shared" si="4"/>
        <v>21212</v>
      </c>
    </row>
    <row r="41" spans="2:11">
      <c r="B41">
        <f t="shared" si="2"/>
        <v>40</v>
      </c>
      <c r="C41">
        <f t="shared" si="3"/>
        <v>40</v>
      </c>
      <c r="D41" s="1">
        <v>91</v>
      </c>
      <c r="E41" s="2">
        <v>41494</v>
      </c>
      <c r="F41" s="3">
        <v>3210000</v>
      </c>
      <c r="G41" s="3">
        <v>35275</v>
      </c>
      <c r="H41" s="4">
        <v>2004</v>
      </c>
      <c r="I41" s="5" t="str">
        <f t="shared" si="5"/>
        <v>0 km</v>
      </c>
      <c r="J41" s="5"/>
      <c r="K41" s="45">
        <f t="shared" si="4"/>
        <v>35275</v>
      </c>
    </row>
    <row r="42" spans="2:11">
      <c r="B42">
        <f t="shared" si="2"/>
        <v>41</v>
      </c>
      <c r="C42">
        <f t="shared" si="3"/>
        <v>41</v>
      </c>
      <c r="D42" s="1">
        <v>76</v>
      </c>
      <c r="E42" s="2">
        <v>41492</v>
      </c>
      <c r="F42" s="3">
        <v>2720000</v>
      </c>
      <c r="G42" s="3">
        <v>35789</v>
      </c>
      <c r="H42" s="4">
        <v>2003</v>
      </c>
      <c r="I42" s="5" t="str">
        <f t="shared" si="5"/>
        <v>0 km</v>
      </c>
      <c r="J42" s="5"/>
      <c r="K42" s="45">
        <f t="shared" si="4"/>
        <v>35789</v>
      </c>
    </row>
    <row r="43" spans="2:11">
      <c r="B43">
        <f t="shared" si="2"/>
        <v>42</v>
      </c>
      <c r="C43">
        <f t="shared" si="3"/>
        <v>42</v>
      </c>
      <c r="D43" s="1">
        <v>143</v>
      </c>
      <c r="E43" s="2">
        <v>41453</v>
      </c>
      <c r="F43" s="3">
        <v>5900000</v>
      </c>
      <c r="G43" s="3">
        <v>41259</v>
      </c>
      <c r="H43" s="4">
        <v>2006</v>
      </c>
      <c r="I43" s="5" t="str">
        <f t="shared" si="5"/>
        <v>0 km</v>
      </c>
      <c r="J43" s="5"/>
      <c r="K43" s="45">
        <f t="shared" si="4"/>
        <v>41259</v>
      </c>
    </row>
    <row r="44" spans="2:11">
      <c r="B44">
        <f t="shared" si="2"/>
        <v>43</v>
      </c>
      <c r="C44">
        <f t="shared" si="3"/>
        <v>43</v>
      </c>
      <c r="D44" s="1">
        <v>84</v>
      </c>
      <c r="E44" s="2">
        <v>41449</v>
      </c>
      <c r="F44" s="3">
        <v>2150000</v>
      </c>
      <c r="G44" s="3">
        <v>25595</v>
      </c>
      <c r="H44" s="4">
        <v>1993</v>
      </c>
      <c r="I44" s="5" t="str">
        <f t="shared" si="5"/>
        <v>0 km</v>
      </c>
      <c r="J44" s="5"/>
      <c r="K44" s="45">
        <f t="shared" si="4"/>
        <v>25595</v>
      </c>
    </row>
    <row r="45" spans="2:11">
      <c r="B45">
        <f t="shared" si="2"/>
        <v>44</v>
      </c>
      <c r="C45">
        <f t="shared" si="3"/>
        <v>44</v>
      </c>
      <c r="D45" s="1">
        <v>159</v>
      </c>
      <c r="E45" s="2">
        <v>41432</v>
      </c>
      <c r="F45" s="3">
        <v>5100000</v>
      </c>
      <c r="G45" s="3">
        <v>32075</v>
      </c>
      <c r="H45" s="4">
        <v>2012</v>
      </c>
      <c r="I45" s="5" t="str">
        <f t="shared" si="5"/>
        <v>0 km</v>
      </c>
      <c r="J45" s="5"/>
      <c r="K45" s="45">
        <f t="shared" si="4"/>
        <v>32075</v>
      </c>
    </row>
    <row r="46" spans="2:11">
      <c r="B46">
        <f t="shared" si="2"/>
        <v>45</v>
      </c>
      <c r="C46">
        <f t="shared" si="3"/>
        <v>45</v>
      </c>
      <c r="D46" s="1">
        <v>78</v>
      </c>
      <c r="E46" s="2">
        <v>41425</v>
      </c>
      <c r="F46" s="3">
        <v>3100000</v>
      </c>
      <c r="G46" s="3">
        <v>39744</v>
      </c>
      <c r="H46" s="4">
        <v>1997</v>
      </c>
      <c r="I46" s="5" t="str">
        <f t="shared" si="5"/>
        <v>0 km</v>
      </c>
      <c r="J46" s="5"/>
      <c r="K46" s="45">
        <f t="shared" si="4"/>
        <v>39744</v>
      </c>
    </row>
    <row r="47" spans="2:11">
      <c r="B47">
        <f t="shared" si="2"/>
        <v>46</v>
      </c>
      <c r="C47">
        <f t="shared" si="3"/>
        <v>46</v>
      </c>
      <c r="D47" s="1">
        <v>70</v>
      </c>
      <c r="E47" s="2">
        <v>41354</v>
      </c>
      <c r="F47" s="3">
        <v>3215000</v>
      </c>
      <c r="G47" s="3">
        <v>45929</v>
      </c>
      <c r="H47" s="4">
        <v>2006</v>
      </c>
      <c r="I47" s="5" t="str">
        <f t="shared" si="5"/>
        <v>0 km</v>
      </c>
      <c r="J47" s="5"/>
      <c r="K47" s="45">
        <f t="shared" si="4"/>
        <v>45929</v>
      </c>
    </row>
    <row r="48" spans="2:11">
      <c r="B48">
        <f t="shared" si="2"/>
        <v>47</v>
      </c>
      <c r="C48">
        <f t="shared" si="3"/>
        <v>47</v>
      </c>
      <c r="D48" s="1">
        <v>70</v>
      </c>
      <c r="E48" s="2">
        <v>41354</v>
      </c>
      <c r="F48" s="3">
        <v>2390000</v>
      </c>
      <c r="G48" s="3">
        <v>34143</v>
      </c>
      <c r="H48" s="4">
        <v>1993</v>
      </c>
      <c r="I48" s="5" t="str">
        <f t="shared" si="5"/>
        <v>0 km</v>
      </c>
      <c r="J48" s="5"/>
      <c r="K48" s="45">
        <f t="shared" si="4"/>
        <v>34143</v>
      </c>
    </row>
    <row r="49" spans="2:11">
      <c r="B49">
        <f t="shared" si="2"/>
        <v>48</v>
      </c>
      <c r="C49">
        <f t="shared" si="3"/>
        <v>48</v>
      </c>
      <c r="D49" s="1">
        <v>55</v>
      </c>
      <c r="E49" s="2">
        <v>41353</v>
      </c>
      <c r="F49" s="3">
        <v>1925000</v>
      </c>
      <c r="G49" s="3">
        <v>35000</v>
      </c>
      <c r="H49" s="4">
        <v>2007</v>
      </c>
      <c r="I49" s="5" t="str">
        <f t="shared" si="5"/>
        <v>0 km</v>
      </c>
      <c r="J49" s="5"/>
      <c r="K49" s="45">
        <f t="shared" si="4"/>
        <v>35000</v>
      </c>
    </row>
    <row r="50" spans="2:11">
      <c r="B50">
        <f t="shared" si="2"/>
        <v>49</v>
      </c>
      <c r="C50">
        <f t="shared" si="3"/>
        <v>49</v>
      </c>
      <c r="D50" s="1">
        <v>149</v>
      </c>
      <c r="E50" s="2">
        <v>41346</v>
      </c>
      <c r="F50" s="3">
        <v>4250000</v>
      </c>
      <c r="G50" s="3">
        <v>28523</v>
      </c>
      <c r="H50" s="4">
        <v>2008</v>
      </c>
      <c r="I50" s="5" t="str">
        <f t="shared" si="5"/>
        <v>0 km</v>
      </c>
      <c r="J50" s="5"/>
      <c r="K50" s="45">
        <f t="shared" si="4"/>
        <v>28523</v>
      </c>
    </row>
    <row r="51" spans="2:11">
      <c r="B51">
        <f t="shared" si="2"/>
        <v>50</v>
      </c>
      <c r="C51">
        <f t="shared" si="3"/>
        <v>50</v>
      </c>
      <c r="D51" s="1">
        <v>73</v>
      </c>
      <c r="E51" s="2">
        <v>41333</v>
      </c>
      <c r="F51" s="3">
        <v>3080000</v>
      </c>
      <c r="G51" s="3">
        <v>42192</v>
      </c>
      <c r="H51" s="4">
        <v>2006</v>
      </c>
      <c r="I51" s="5" t="str">
        <f t="shared" si="5"/>
        <v>0 km</v>
      </c>
      <c r="J51" s="5"/>
      <c r="K51" s="45">
        <f t="shared" si="4"/>
        <v>42192</v>
      </c>
    </row>
    <row r="52" spans="2:11">
      <c r="B52">
        <f t="shared" si="2"/>
        <v>51</v>
      </c>
      <c r="C52">
        <f t="shared" si="3"/>
        <v>51</v>
      </c>
      <c r="D52" s="1">
        <v>156</v>
      </c>
      <c r="E52" s="2">
        <v>41331</v>
      </c>
      <c r="F52" s="3">
        <v>6700000</v>
      </c>
      <c r="G52" s="3">
        <v>42949</v>
      </c>
      <c r="H52" s="4">
        <v>2004</v>
      </c>
      <c r="I52" s="5" t="str">
        <f t="shared" si="5"/>
        <v>0 km</v>
      </c>
      <c r="J52" s="5"/>
      <c r="K52" s="45">
        <f t="shared" si="4"/>
        <v>42949</v>
      </c>
    </row>
    <row r="53" spans="2:11">
      <c r="B53">
        <f t="shared" si="2"/>
        <v>52</v>
      </c>
      <c r="C53">
        <f t="shared" si="3"/>
        <v>52</v>
      </c>
      <c r="D53" s="1">
        <v>80</v>
      </c>
      <c r="E53" s="2">
        <v>41320</v>
      </c>
      <c r="F53" s="3">
        <v>3800000</v>
      </c>
      <c r="G53" s="3">
        <v>47500</v>
      </c>
      <c r="H53" s="4">
        <v>2001</v>
      </c>
      <c r="I53" s="5" t="str">
        <f t="shared" si="5"/>
        <v>0 km</v>
      </c>
      <c r="J53" s="5"/>
      <c r="K53" s="45">
        <f t="shared" si="4"/>
        <v>47500</v>
      </c>
    </row>
    <row r="54" spans="2:11">
      <c r="B54">
        <f t="shared" si="2"/>
        <v>53</v>
      </c>
      <c r="C54">
        <f t="shared" si="3"/>
        <v>53</v>
      </c>
      <c r="D54" s="1">
        <v>142</v>
      </c>
      <c r="E54" s="2">
        <v>41316</v>
      </c>
      <c r="F54" s="3">
        <v>3520000</v>
      </c>
      <c r="G54" s="3">
        <v>24789</v>
      </c>
      <c r="H54" s="4">
        <v>2004</v>
      </c>
      <c r="I54" s="5" t="str">
        <f t="shared" si="5"/>
        <v>0 km</v>
      </c>
      <c r="J54" s="5"/>
      <c r="K54" s="45">
        <f t="shared" si="4"/>
        <v>24789</v>
      </c>
    </row>
    <row r="55" spans="2:11">
      <c r="B55">
        <f t="shared" si="2"/>
        <v>54</v>
      </c>
      <c r="C55">
        <f t="shared" si="3"/>
        <v>54</v>
      </c>
      <c r="D55" s="1">
        <v>98</v>
      </c>
      <c r="E55" s="2">
        <v>41313</v>
      </c>
      <c r="F55" s="3">
        <v>4300000</v>
      </c>
      <c r="G55" s="3">
        <v>43878</v>
      </c>
      <c r="H55" s="4">
        <v>2005</v>
      </c>
      <c r="I55" s="5" t="str">
        <f t="shared" si="5"/>
        <v>0 km</v>
      </c>
      <c r="J55" s="5"/>
      <c r="K55" s="45">
        <f t="shared" si="4"/>
        <v>43878</v>
      </c>
    </row>
    <row r="56" spans="2:11">
      <c r="B56">
        <f t="shared" si="2"/>
        <v>55</v>
      </c>
      <c r="C56">
        <f t="shared" si="3"/>
        <v>55</v>
      </c>
      <c r="D56" s="1">
        <v>42</v>
      </c>
      <c r="E56" s="2">
        <v>41285</v>
      </c>
      <c r="F56" s="3">
        <v>1675000</v>
      </c>
      <c r="G56" s="3">
        <v>39881</v>
      </c>
      <c r="H56" s="4">
        <v>2006</v>
      </c>
      <c r="I56" s="5" t="str">
        <f t="shared" si="5"/>
        <v>0 km</v>
      </c>
      <c r="J56" s="5"/>
      <c r="K56" s="45">
        <f t="shared" si="4"/>
        <v>39881</v>
      </c>
    </row>
    <row r="57" spans="2:11">
      <c r="B57">
        <f t="shared" si="2"/>
        <v>56</v>
      </c>
      <c r="C57">
        <f t="shared" si="3"/>
        <v>56</v>
      </c>
      <c r="D57" s="1">
        <v>55</v>
      </c>
      <c r="E57" s="2">
        <v>41278</v>
      </c>
      <c r="F57" s="3">
        <v>1890000</v>
      </c>
      <c r="G57" s="3">
        <v>34364</v>
      </c>
      <c r="H57" s="4">
        <v>1993</v>
      </c>
      <c r="I57" s="5" t="str">
        <f t="shared" si="5"/>
        <v>0 km</v>
      </c>
      <c r="J57" s="5"/>
      <c r="K57" s="45">
        <f t="shared" si="4"/>
        <v>34364</v>
      </c>
    </row>
    <row r="58" spans="2:11">
      <c r="B58">
        <f t="shared" si="2"/>
        <v>57</v>
      </c>
      <c r="C58">
        <f t="shared" si="3"/>
        <v>57</v>
      </c>
      <c r="D58" s="1">
        <v>116</v>
      </c>
      <c r="E58" s="2">
        <v>41262</v>
      </c>
      <c r="F58" s="3">
        <v>3800000</v>
      </c>
      <c r="G58" s="3">
        <v>32759</v>
      </c>
      <c r="H58" s="4">
        <v>2012</v>
      </c>
      <c r="I58" s="5" t="str">
        <f t="shared" si="5"/>
        <v>0 km</v>
      </c>
      <c r="J58" s="5">
        <v>1.0209999999999999</v>
      </c>
      <c r="K58" s="45">
        <f t="shared" ref="K58:K89" si="6">G58*J58</f>
        <v>33446.938999999998</v>
      </c>
    </row>
    <row r="59" spans="2:11">
      <c r="B59">
        <f t="shared" si="2"/>
        <v>58</v>
      </c>
      <c r="C59">
        <f t="shared" si="3"/>
        <v>58</v>
      </c>
      <c r="D59" s="1">
        <v>59</v>
      </c>
      <c r="E59" s="2">
        <v>41250</v>
      </c>
      <c r="F59" s="3">
        <v>1800000</v>
      </c>
      <c r="G59" s="3">
        <v>30508</v>
      </c>
      <c r="H59" s="4">
        <v>2008</v>
      </c>
      <c r="I59" s="5" t="str">
        <f t="shared" si="5"/>
        <v>0 km</v>
      </c>
      <c r="J59" s="5">
        <v>1.0209999999999999</v>
      </c>
      <c r="K59" s="45">
        <f t="shared" si="6"/>
        <v>31148.667999999998</v>
      </c>
    </row>
    <row r="60" spans="2:11">
      <c r="B60">
        <f t="shared" si="2"/>
        <v>59</v>
      </c>
      <c r="C60">
        <f t="shared" si="3"/>
        <v>59</v>
      </c>
      <c r="D60" s="1">
        <v>160</v>
      </c>
      <c r="E60" s="2">
        <v>41248</v>
      </c>
      <c r="F60" s="3">
        <v>8500000</v>
      </c>
      <c r="G60" s="3">
        <v>53125</v>
      </c>
      <c r="H60" s="4">
        <v>2012</v>
      </c>
      <c r="I60" s="5" t="str">
        <f t="shared" si="5"/>
        <v>0 km</v>
      </c>
      <c r="J60" s="5">
        <v>1.0209999999999999</v>
      </c>
      <c r="K60" s="45">
        <f t="shared" si="6"/>
        <v>54240.624999999993</v>
      </c>
    </row>
    <row r="61" spans="2:11">
      <c r="B61">
        <f t="shared" si="2"/>
        <v>60</v>
      </c>
      <c r="C61">
        <f t="shared" si="3"/>
        <v>60</v>
      </c>
      <c r="D61" s="1">
        <v>32</v>
      </c>
      <c r="E61" s="2">
        <v>41247</v>
      </c>
      <c r="F61" s="3">
        <v>1770000</v>
      </c>
      <c r="G61" s="3">
        <v>55313</v>
      </c>
      <c r="H61" s="4">
        <v>2000</v>
      </c>
      <c r="I61" s="5" t="str">
        <f t="shared" si="5"/>
        <v>0 km</v>
      </c>
      <c r="J61" s="5">
        <v>1.0209999999999999</v>
      </c>
      <c r="K61" s="45">
        <f t="shared" si="6"/>
        <v>56474.572999999997</v>
      </c>
    </row>
    <row r="62" spans="2:11">
      <c r="B62">
        <f t="shared" si="2"/>
        <v>61</v>
      </c>
      <c r="C62">
        <f t="shared" si="3"/>
        <v>61</v>
      </c>
      <c r="D62" s="1">
        <v>194</v>
      </c>
      <c r="E62" s="2">
        <v>41233</v>
      </c>
      <c r="F62" s="3">
        <v>4450000</v>
      </c>
      <c r="G62" s="3">
        <v>22938</v>
      </c>
      <c r="H62" s="4">
        <v>2000</v>
      </c>
      <c r="I62" s="5" t="str">
        <f t="shared" si="5"/>
        <v>0 km</v>
      </c>
      <c r="J62" s="5">
        <v>1.0209999999999999</v>
      </c>
      <c r="K62" s="45">
        <f t="shared" si="6"/>
        <v>23419.697999999997</v>
      </c>
    </row>
    <row r="63" spans="2:11">
      <c r="B63">
        <f t="shared" si="2"/>
        <v>62</v>
      </c>
      <c r="C63">
        <f t="shared" si="3"/>
        <v>62</v>
      </c>
      <c r="D63" s="1">
        <v>96</v>
      </c>
      <c r="E63" s="2">
        <v>41226</v>
      </c>
      <c r="F63" s="3">
        <v>3300000</v>
      </c>
      <c r="G63" s="3">
        <v>34375</v>
      </c>
      <c r="H63" s="4">
        <v>1992</v>
      </c>
      <c r="I63" s="5" t="str">
        <f t="shared" si="5"/>
        <v>0 km</v>
      </c>
      <c r="J63" s="5">
        <v>1.0209999999999999</v>
      </c>
      <c r="K63" s="45">
        <f t="shared" si="6"/>
        <v>35096.875</v>
      </c>
    </row>
    <row r="64" spans="2:11">
      <c r="B64">
        <f t="shared" si="2"/>
        <v>63</v>
      </c>
      <c r="C64">
        <f t="shared" si="3"/>
        <v>63</v>
      </c>
      <c r="D64" s="1">
        <v>71</v>
      </c>
      <c r="E64" s="2">
        <v>41219</v>
      </c>
      <c r="F64" s="3">
        <v>2400000</v>
      </c>
      <c r="G64" s="3">
        <v>33803</v>
      </c>
      <c r="H64" s="4">
        <v>2008</v>
      </c>
      <c r="I64" s="5" t="str">
        <f t="shared" si="5"/>
        <v>0 km</v>
      </c>
      <c r="J64" s="5">
        <v>1.0209999999999999</v>
      </c>
      <c r="K64" s="45">
        <f t="shared" si="6"/>
        <v>34512.862999999998</v>
      </c>
    </row>
    <row r="65" spans="2:11">
      <c r="B65">
        <f t="shared" si="2"/>
        <v>64</v>
      </c>
      <c r="C65">
        <f t="shared" si="3"/>
        <v>64</v>
      </c>
      <c r="D65" s="1">
        <v>87</v>
      </c>
      <c r="E65" s="2">
        <v>41201</v>
      </c>
      <c r="F65" s="3">
        <v>3250000</v>
      </c>
      <c r="G65" s="3">
        <v>37356</v>
      </c>
      <c r="H65" s="4">
        <v>2007</v>
      </c>
      <c r="I65" s="5" t="str">
        <f t="shared" si="5"/>
        <v>0 km</v>
      </c>
      <c r="J65" s="5">
        <v>1.0209999999999999</v>
      </c>
      <c r="K65" s="45">
        <f t="shared" si="6"/>
        <v>38140.475999999995</v>
      </c>
    </row>
    <row r="66" spans="2:11">
      <c r="B66">
        <f t="shared" si="2"/>
        <v>65</v>
      </c>
      <c r="C66">
        <f t="shared" si="3"/>
        <v>65</v>
      </c>
      <c r="D66" s="1">
        <v>57</v>
      </c>
      <c r="E66" s="2">
        <v>41199</v>
      </c>
      <c r="F66" s="3">
        <v>1910000</v>
      </c>
      <c r="G66" s="3">
        <v>33509</v>
      </c>
      <c r="H66" s="4">
        <v>1993</v>
      </c>
      <c r="I66" s="5" t="str">
        <f t="shared" si="5"/>
        <v>0 km</v>
      </c>
      <c r="J66" s="5">
        <v>1.0209999999999999</v>
      </c>
      <c r="K66" s="45">
        <f t="shared" si="6"/>
        <v>34212.688999999998</v>
      </c>
    </row>
    <row r="67" spans="2:11">
      <c r="B67">
        <f t="shared" si="2"/>
        <v>66</v>
      </c>
      <c r="C67">
        <f t="shared" si="3"/>
        <v>66</v>
      </c>
      <c r="D67" s="1">
        <v>40</v>
      </c>
      <c r="E67" s="2">
        <v>41181</v>
      </c>
      <c r="F67" s="3">
        <v>1730000</v>
      </c>
      <c r="G67" s="3">
        <v>43250</v>
      </c>
      <c r="H67" s="4">
        <v>2006</v>
      </c>
      <c r="I67" s="5" t="str">
        <f t="shared" ref="I67:I98" si="7">I66</f>
        <v>0 km</v>
      </c>
      <c r="J67" s="5">
        <v>1.0209999999999999</v>
      </c>
      <c r="K67" s="45">
        <f t="shared" si="6"/>
        <v>44158.249999999993</v>
      </c>
    </row>
    <row r="68" spans="2:11">
      <c r="B68">
        <f t="shared" ref="B68:B131" si="8">B67+1</f>
        <v>67</v>
      </c>
      <c r="C68">
        <f t="shared" ref="C68:C131" si="9">C67+1</f>
        <v>67</v>
      </c>
      <c r="D68" s="1">
        <v>76</v>
      </c>
      <c r="E68" s="2">
        <v>41180</v>
      </c>
      <c r="F68" s="3">
        <v>2730000</v>
      </c>
      <c r="G68" s="3">
        <v>35921</v>
      </c>
      <c r="H68" s="4">
        <v>2007</v>
      </c>
      <c r="I68" s="5" t="str">
        <f t="shared" si="7"/>
        <v>0 km</v>
      </c>
      <c r="J68" s="5">
        <v>1.0209999999999999</v>
      </c>
      <c r="K68" s="45">
        <f t="shared" si="6"/>
        <v>36675.340999999993</v>
      </c>
    </row>
    <row r="69" spans="2:11">
      <c r="B69">
        <f t="shared" si="8"/>
        <v>68</v>
      </c>
      <c r="C69">
        <f t="shared" si="9"/>
        <v>68</v>
      </c>
      <c r="D69" s="1">
        <v>98</v>
      </c>
      <c r="E69" s="2">
        <v>41180</v>
      </c>
      <c r="F69" s="3">
        <v>4300000</v>
      </c>
      <c r="G69" s="3">
        <v>43878</v>
      </c>
      <c r="H69" s="4">
        <v>1994</v>
      </c>
      <c r="I69" s="5" t="str">
        <f t="shared" si="7"/>
        <v>0 km</v>
      </c>
      <c r="J69" s="5">
        <v>1.0209999999999999</v>
      </c>
      <c r="K69" s="45">
        <f t="shared" si="6"/>
        <v>44799.437999999995</v>
      </c>
    </row>
    <row r="70" spans="2:11">
      <c r="B70">
        <f t="shared" si="8"/>
        <v>69</v>
      </c>
      <c r="C70">
        <f t="shared" si="9"/>
        <v>69</v>
      </c>
      <c r="D70" s="1">
        <v>71</v>
      </c>
      <c r="E70" s="2">
        <v>41179</v>
      </c>
      <c r="F70" s="3">
        <v>2550000</v>
      </c>
      <c r="G70" s="3">
        <v>35915</v>
      </c>
      <c r="H70" s="4">
        <v>2007</v>
      </c>
      <c r="I70" s="5" t="str">
        <f t="shared" si="7"/>
        <v>0 km</v>
      </c>
      <c r="J70" s="5">
        <v>1.0209999999999999</v>
      </c>
      <c r="K70" s="45">
        <f t="shared" si="6"/>
        <v>36669.214999999997</v>
      </c>
    </row>
    <row r="71" spans="2:11">
      <c r="B71">
        <f t="shared" si="8"/>
        <v>70</v>
      </c>
      <c r="C71">
        <f t="shared" si="9"/>
        <v>70</v>
      </c>
      <c r="D71" s="1">
        <v>84</v>
      </c>
      <c r="E71" s="2">
        <v>41178</v>
      </c>
      <c r="F71" s="3">
        <v>3800000</v>
      </c>
      <c r="G71" s="3">
        <v>45238</v>
      </c>
      <c r="H71" s="4">
        <v>1993</v>
      </c>
      <c r="I71" s="5" t="str">
        <f t="shared" si="7"/>
        <v>0 km</v>
      </c>
      <c r="J71" s="5">
        <v>1.0209999999999999</v>
      </c>
      <c r="K71" s="45">
        <f t="shared" si="6"/>
        <v>46187.997999999992</v>
      </c>
    </row>
    <row r="72" spans="2:11">
      <c r="B72">
        <f t="shared" si="8"/>
        <v>71</v>
      </c>
      <c r="C72">
        <f t="shared" si="9"/>
        <v>71</v>
      </c>
      <c r="D72" s="1">
        <v>107</v>
      </c>
      <c r="E72" s="2">
        <v>41176</v>
      </c>
      <c r="F72" s="3">
        <v>3200000</v>
      </c>
      <c r="G72" s="3">
        <v>29907</v>
      </c>
      <c r="H72" s="4">
        <v>1999</v>
      </c>
      <c r="I72" s="5" t="str">
        <f t="shared" si="7"/>
        <v>0 km</v>
      </c>
      <c r="J72" s="5">
        <v>1.0209999999999999</v>
      </c>
      <c r="K72" s="45">
        <f t="shared" si="6"/>
        <v>30535.046999999999</v>
      </c>
    </row>
    <row r="73" spans="2:11">
      <c r="B73">
        <f t="shared" si="8"/>
        <v>72</v>
      </c>
      <c r="C73">
        <f t="shared" si="9"/>
        <v>72</v>
      </c>
      <c r="D73" s="1">
        <v>59</v>
      </c>
      <c r="E73" s="2">
        <v>41166</v>
      </c>
      <c r="F73" s="3">
        <v>2200000</v>
      </c>
      <c r="G73" s="3">
        <v>37288</v>
      </c>
      <c r="H73" s="4">
        <v>1993</v>
      </c>
      <c r="I73" s="5" t="str">
        <f t="shared" si="7"/>
        <v>0 km</v>
      </c>
      <c r="J73" s="5">
        <v>1.0209999999999999</v>
      </c>
      <c r="K73" s="45">
        <f t="shared" si="6"/>
        <v>38071.047999999995</v>
      </c>
    </row>
    <row r="74" spans="2:11">
      <c r="B74">
        <f t="shared" si="8"/>
        <v>73</v>
      </c>
      <c r="C74">
        <f t="shared" si="9"/>
        <v>73</v>
      </c>
      <c r="D74" s="1">
        <v>67</v>
      </c>
      <c r="E74" s="2">
        <v>41159</v>
      </c>
      <c r="F74" s="3">
        <v>3200000</v>
      </c>
      <c r="G74" s="3">
        <v>47761</v>
      </c>
      <c r="H74" s="4">
        <v>1993</v>
      </c>
      <c r="I74" s="5" t="str">
        <f t="shared" si="7"/>
        <v>0 km</v>
      </c>
      <c r="J74" s="5">
        <v>1.0209999999999999</v>
      </c>
      <c r="K74" s="45">
        <f t="shared" si="6"/>
        <v>48763.980999999992</v>
      </c>
    </row>
    <row r="75" spans="2:11">
      <c r="B75">
        <f t="shared" si="8"/>
        <v>74</v>
      </c>
      <c r="C75">
        <f t="shared" si="9"/>
        <v>74</v>
      </c>
      <c r="D75" s="1">
        <v>68</v>
      </c>
      <c r="E75" s="2">
        <v>41143</v>
      </c>
      <c r="F75" s="3">
        <v>1825000</v>
      </c>
      <c r="G75" s="3">
        <v>26838</v>
      </c>
      <c r="H75" s="4">
        <v>2007</v>
      </c>
      <c r="I75" s="5" t="str">
        <f t="shared" si="7"/>
        <v>0 km</v>
      </c>
      <c r="J75" s="5">
        <v>1.0209999999999999</v>
      </c>
      <c r="K75" s="45">
        <f t="shared" si="6"/>
        <v>27401.597999999998</v>
      </c>
    </row>
    <row r="76" spans="2:11">
      <c r="B76">
        <f t="shared" si="8"/>
        <v>75</v>
      </c>
      <c r="C76">
        <f t="shared" si="9"/>
        <v>75</v>
      </c>
      <c r="D76" s="1">
        <v>80</v>
      </c>
      <c r="E76" s="2">
        <v>41102</v>
      </c>
      <c r="F76" s="3">
        <v>4250000</v>
      </c>
      <c r="G76" s="3">
        <v>53125</v>
      </c>
      <c r="H76" s="4">
        <v>1993</v>
      </c>
      <c r="I76" s="5" t="str">
        <f t="shared" si="7"/>
        <v>0 km</v>
      </c>
      <c r="J76" s="5">
        <v>1.0209999999999999</v>
      </c>
      <c r="K76" s="45">
        <f t="shared" si="6"/>
        <v>54240.624999999993</v>
      </c>
    </row>
    <row r="77" spans="2:11">
      <c r="B77">
        <f t="shared" si="8"/>
        <v>76</v>
      </c>
      <c r="C77">
        <f t="shared" si="9"/>
        <v>76</v>
      </c>
      <c r="D77" s="1">
        <v>55</v>
      </c>
      <c r="E77" s="2">
        <v>41096</v>
      </c>
      <c r="F77" s="3">
        <v>1625000</v>
      </c>
      <c r="G77" s="3">
        <v>29545</v>
      </c>
      <c r="H77" s="4">
        <v>1993</v>
      </c>
      <c r="I77" s="5" t="str">
        <f t="shared" si="7"/>
        <v>0 km</v>
      </c>
      <c r="J77" s="5">
        <v>1.0209999999999999</v>
      </c>
      <c r="K77" s="45">
        <f t="shared" si="6"/>
        <v>30165.444999999996</v>
      </c>
    </row>
    <row r="78" spans="2:11">
      <c r="B78">
        <f t="shared" si="8"/>
        <v>77</v>
      </c>
      <c r="C78">
        <f t="shared" si="9"/>
        <v>77</v>
      </c>
      <c r="D78" s="1">
        <v>93</v>
      </c>
      <c r="E78" s="2">
        <v>41082</v>
      </c>
      <c r="F78" s="3">
        <v>4125000</v>
      </c>
      <c r="G78" s="3">
        <v>44355</v>
      </c>
      <c r="H78" s="4">
        <v>1993</v>
      </c>
      <c r="I78" s="5" t="str">
        <f t="shared" si="7"/>
        <v>0 km</v>
      </c>
      <c r="J78" s="5">
        <v>1.0209999999999999</v>
      </c>
      <c r="K78" s="45">
        <f t="shared" si="6"/>
        <v>45286.454999999994</v>
      </c>
    </row>
    <row r="79" spans="2:11">
      <c r="B79">
        <f t="shared" si="8"/>
        <v>78</v>
      </c>
      <c r="C79">
        <f t="shared" si="9"/>
        <v>78</v>
      </c>
      <c r="D79" s="1">
        <v>150</v>
      </c>
      <c r="E79" s="2">
        <v>41079</v>
      </c>
      <c r="F79" s="3">
        <v>5150000</v>
      </c>
      <c r="G79" s="3">
        <v>34333</v>
      </c>
      <c r="H79" s="4">
        <v>2005</v>
      </c>
      <c r="I79" s="5" t="str">
        <f t="shared" si="7"/>
        <v>0 km</v>
      </c>
      <c r="J79" s="5">
        <v>1.0209999999999999</v>
      </c>
      <c r="K79" s="45">
        <f t="shared" si="6"/>
        <v>35053.992999999995</v>
      </c>
    </row>
    <row r="80" spans="2:11">
      <c r="B80">
        <f t="shared" si="8"/>
        <v>79</v>
      </c>
      <c r="C80">
        <f t="shared" si="9"/>
        <v>79</v>
      </c>
      <c r="D80" s="1">
        <v>42</v>
      </c>
      <c r="E80" s="2">
        <v>41066</v>
      </c>
      <c r="F80" s="3">
        <v>1300000</v>
      </c>
      <c r="G80" s="3">
        <v>30952</v>
      </c>
      <c r="H80" s="4">
        <v>2006</v>
      </c>
      <c r="I80" s="5" t="str">
        <f t="shared" si="7"/>
        <v>0 km</v>
      </c>
      <c r="J80" s="5">
        <v>1.0209999999999999</v>
      </c>
      <c r="K80" s="45">
        <f t="shared" si="6"/>
        <v>31601.991999999998</v>
      </c>
    </row>
    <row r="81" spans="2:11">
      <c r="B81">
        <f t="shared" si="8"/>
        <v>80</v>
      </c>
      <c r="C81">
        <f t="shared" si="9"/>
        <v>80</v>
      </c>
      <c r="D81" s="1">
        <v>109</v>
      </c>
      <c r="E81" s="2">
        <v>41061</v>
      </c>
      <c r="F81" s="3">
        <v>3600000</v>
      </c>
      <c r="G81" s="3">
        <v>33028</v>
      </c>
      <c r="H81" s="4">
        <v>2010</v>
      </c>
      <c r="I81" s="5" t="str">
        <f t="shared" si="7"/>
        <v>0 km</v>
      </c>
      <c r="J81" s="5">
        <v>1.0209999999999999</v>
      </c>
      <c r="K81" s="45">
        <f t="shared" si="6"/>
        <v>33721.587999999996</v>
      </c>
    </row>
    <row r="82" spans="2:11">
      <c r="B82">
        <f t="shared" si="8"/>
        <v>81</v>
      </c>
      <c r="C82">
        <f t="shared" si="9"/>
        <v>81</v>
      </c>
      <c r="D82" s="1">
        <v>104</v>
      </c>
      <c r="E82" s="2">
        <v>41032</v>
      </c>
      <c r="F82" s="3">
        <v>3000000</v>
      </c>
      <c r="G82" s="3">
        <v>28846</v>
      </c>
      <c r="H82" s="4">
        <v>2009</v>
      </c>
      <c r="I82" s="5" t="str">
        <f t="shared" si="7"/>
        <v>0 km</v>
      </c>
      <c r="J82" s="5">
        <v>1.0209999999999999</v>
      </c>
      <c r="K82" s="45">
        <f t="shared" si="6"/>
        <v>29451.765999999996</v>
      </c>
    </row>
    <row r="83" spans="2:11">
      <c r="B83">
        <f t="shared" si="8"/>
        <v>82</v>
      </c>
      <c r="C83">
        <f t="shared" si="9"/>
        <v>82</v>
      </c>
      <c r="D83" s="1">
        <v>82</v>
      </c>
      <c r="E83" s="2">
        <v>40997</v>
      </c>
      <c r="F83" s="3">
        <v>2700000</v>
      </c>
      <c r="G83" s="3">
        <v>32927</v>
      </c>
      <c r="H83" s="4">
        <v>2006</v>
      </c>
      <c r="I83" s="5" t="str">
        <f t="shared" si="7"/>
        <v>0 km</v>
      </c>
      <c r="J83" s="5">
        <v>1.0209999999999999</v>
      </c>
      <c r="K83" s="45">
        <f t="shared" si="6"/>
        <v>33618.466999999997</v>
      </c>
    </row>
    <row r="84" spans="2:11">
      <c r="B84">
        <f t="shared" si="8"/>
        <v>83</v>
      </c>
      <c r="C84">
        <f t="shared" si="9"/>
        <v>83</v>
      </c>
      <c r="D84" s="1">
        <v>59</v>
      </c>
      <c r="E84" s="2">
        <v>40996</v>
      </c>
      <c r="F84" s="3">
        <v>2275000</v>
      </c>
      <c r="G84" s="3">
        <v>38559</v>
      </c>
      <c r="H84" s="4">
        <v>2009</v>
      </c>
      <c r="I84" s="5" t="str">
        <f t="shared" si="7"/>
        <v>0 km</v>
      </c>
      <c r="J84" s="5">
        <v>1.0209999999999999</v>
      </c>
      <c r="K84" s="45">
        <f t="shared" si="6"/>
        <v>39368.738999999994</v>
      </c>
    </row>
    <row r="85" spans="2:11">
      <c r="B85">
        <f t="shared" si="8"/>
        <v>84</v>
      </c>
      <c r="C85">
        <f t="shared" si="9"/>
        <v>84</v>
      </c>
      <c r="D85" s="1">
        <v>99</v>
      </c>
      <c r="E85" s="2">
        <v>40996</v>
      </c>
      <c r="F85" s="3">
        <v>2750000</v>
      </c>
      <c r="G85" s="3">
        <v>27778</v>
      </c>
      <c r="H85" s="4">
        <v>2007</v>
      </c>
      <c r="I85" s="5" t="str">
        <f t="shared" si="7"/>
        <v>0 km</v>
      </c>
      <c r="J85" s="5">
        <v>1.0209999999999999</v>
      </c>
      <c r="K85" s="45">
        <f t="shared" si="6"/>
        <v>28361.337999999996</v>
      </c>
    </row>
    <row r="86" spans="2:11">
      <c r="B86">
        <f t="shared" si="8"/>
        <v>85</v>
      </c>
      <c r="C86">
        <f t="shared" si="9"/>
        <v>85</v>
      </c>
      <c r="D86" s="1">
        <v>81</v>
      </c>
      <c r="E86" s="2">
        <v>40962</v>
      </c>
      <c r="F86" s="3">
        <v>2600000</v>
      </c>
      <c r="G86" s="3">
        <v>32099</v>
      </c>
      <c r="H86" s="4">
        <v>2004</v>
      </c>
      <c r="I86" s="5" t="str">
        <f t="shared" si="7"/>
        <v>0 km</v>
      </c>
      <c r="J86" s="5">
        <v>1.0209999999999999</v>
      </c>
      <c r="K86" s="45">
        <f t="shared" si="6"/>
        <v>32773.078999999998</v>
      </c>
    </row>
    <row r="87" spans="2:11">
      <c r="B87">
        <f t="shared" si="8"/>
        <v>86</v>
      </c>
      <c r="C87">
        <f t="shared" si="9"/>
        <v>86</v>
      </c>
      <c r="D87" s="1">
        <v>93</v>
      </c>
      <c r="E87" s="2">
        <v>40956</v>
      </c>
      <c r="F87" s="3">
        <v>3800000</v>
      </c>
      <c r="G87" s="3">
        <v>40860</v>
      </c>
      <c r="H87" s="4">
        <v>2012</v>
      </c>
      <c r="I87" s="5" t="str">
        <f t="shared" si="7"/>
        <v>0 km</v>
      </c>
      <c r="J87" s="5">
        <v>1.0209999999999999</v>
      </c>
      <c r="K87" s="45">
        <f t="shared" si="6"/>
        <v>41718.06</v>
      </c>
    </row>
    <row r="88" spans="2:11">
      <c r="B88">
        <f t="shared" si="8"/>
        <v>87</v>
      </c>
      <c r="C88">
        <f t="shared" si="9"/>
        <v>87</v>
      </c>
      <c r="D88" s="1">
        <v>80</v>
      </c>
      <c r="E88" s="2">
        <v>40956</v>
      </c>
      <c r="F88" s="3">
        <v>3500000</v>
      </c>
      <c r="G88" s="3">
        <v>43750</v>
      </c>
      <c r="H88" s="4">
        <v>1993</v>
      </c>
      <c r="I88" s="5" t="str">
        <f t="shared" si="7"/>
        <v>0 km</v>
      </c>
      <c r="J88" s="5">
        <v>1.0209999999999999</v>
      </c>
      <c r="K88" s="45">
        <f t="shared" si="6"/>
        <v>44668.749999999993</v>
      </c>
    </row>
    <row r="89" spans="2:11">
      <c r="B89">
        <f t="shared" si="8"/>
        <v>88</v>
      </c>
      <c r="C89">
        <f t="shared" si="9"/>
        <v>88</v>
      </c>
      <c r="D89" s="1">
        <v>56</v>
      </c>
      <c r="E89" s="2">
        <v>40921</v>
      </c>
      <c r="F89" s="3">
        <v>2390000</v>
      </c>
      <c r="G89" s="3">
        <v>42679</v>
      </c>
      <c r="H89" s="4">
        <v>2006</v>
      </c>
      <c r="I89" s="5" t="str">
        <f t="shared" si="7"/>
        <v>0 km</v>
      </c>
      <c r="J89" s="5">
        <v>1.0209999999999999</v>
      </c>
      <c r="K89" s="45">
        <f t="shared" si="6"/>
        <v>43575.258999999998</v>
      </c>
    </row>
    <row r="90" spans="2:11">
      <c r="B90">
        <f t="shared" si="8"/>
        <v>89</v>
      </c>
      <c r="C90">
        <f t="shared" si="9"/>
        <v>89</v>
      </c>
      <c r="D90" s="1">
        <v>197</v>
      </c>
      <c r="E90" s="2">
        <v>40884</v>
      </c>
      <c r="F90" s="3">
        <v>5100000</v>
      </c>
      <c r="G90" s="3">
        <v>25888</v>
      </c>
      <c r="H90" s="4">
        <v>2008</v>
      </c>
      <c r="I90" s="5" t="str">
        <f t="shared" si="7"/>
        <v>0 km</v>
      </c>
      <c r="J90" s="5">
        <v>1.0289999999999999</v>
      </c>
      <c r="K90" s="45">
        <f t="shared" ref="K90:K121" si="10">G90*J90</f>
        <v>26638.751999999997</v>
      </c>
    </row>
    <row r="91" spans="2:11">
      <c r="B91">
        <f t="shared" si="8"/>
        <v>90</v>
      </c>
      <c r="C91">
        <f t="shared" si="9"/>
        <v>90</v>
      </c>
      <c r="D91" s="1">
        <v>226</v>
      </c>
      <c r="E91" s="2">
        <v>40870</v>
      </c>
      <c r="F91" s="3">
        <v>4800000</v>
      </c>
      <c r="G91" s="3">
        <v>21239</v>
      </c>
      <c r="H91" s="4">
        <v>2007</v>
      </c>
      <c r="I91" s="5" t="str">
        <f t="shared" si="7"/>
        <v>0 km</v>
      </c>
      <c r="J91" s="5">
        <v>1.0289999999999999</v>
      </c>
      <c r="K91" s="45">
        <f t="shared" si="10"/>
        <v>21854.930999999997</v>
      </c>
    </row>
    <row r="92" spans="2:11">
      <c r="B92">
        <f t="shared" si="8"/>
        <v>91</v>
      </c>
      <c r="C92">
        <f t="shared" si="9"/>
        <v>91</v>
      </c>
      <c r="D92" s="1">
        <v>108</v>
      </c>
      <c r="E92" s="2">
        <v>40857</v>
      </c>
      <c r="F92" s="3">
        <v>3900000</v>
      </c>
      <c r="G92" s="3">
        <v>36111</v>
      </c>
      <c r="H92" s="4">
        <v>1993</v>
      </c>
      <c r="I92" s="5" t="str">
        <f t="shared" si="7"/>
        <v>0 km</v>
      </c>
      <c r="J92" s="5">
        <v>1.0289999999999999</v>
      </c>
      <c r="K92" s="45">
        <f t="shared" si="10"/>
        <v>37158.218999999997</v>
      </c>
    </row>
    <row r="93" spans="2:11">
      <c r="B93">
        <f t="shared" si="8"/>
        <v>92</v>
      </c>
      <c r="C93">
        <f t="shared" si="9"/>
        <v>92</v>
      </c>
      <c r="D93" s="1">
        <v>87</v>
      </c>
      <c r="E93" s="2">
        <v>40851</v>
      </c>
      <c r="F93" s="3">
        <v>3100000</v>
      </c>
      <c r="G93" s="3">
        <v>35632</v>
      </c>
      <c r="H93" s="4">
        <v>2010</v>
      </c>
      <c r="I93" s="5" t="str">
        <f t="shared" si="7"/>
        <v>0 km</v>
      </c>
      <c r="J93" s="5">
        <v>1.0289999999999999</v>
      </c>
      <c r="K93" s="45">
        <f t="shared" si="10"/>
        <v>36665.327999999994</v>
      </c>
    </row>
    <row r="94" spans="2:11">
      <c r="B94">
        <f t="shared" si="8"/>
        <v>93</v>
      </c>
      <c r="C94">
        <f t="shared" si="9"/>
        <v>93</v>
      </c>
      <c r="D94" s="1">
        <v>83</v>
      </c>
      <c r="E94" s="2">
        <v>40848</v>
      </c>
      <c r="F94" s="3">
        <v>2650000</v>
      </c>
      <c r="G94" s="3">
        <v>31928</v>
      </c>
      <c r="H94" s="4">
        <v>1999</v>
      </c>
      <c r="I94" s="5" t="str">
        <f t="shared" si="7"/>
        <v>0 km</v>
      </c>
      <c r="J94" s="5">
        <v>1.0289999999999999</v>
      </c>
      <c r="K94" s="45">
        <f t="shared" si="10"/>
        <v>32853.911999999997</v>
      </c>
    </row>
    <row r="95" spans="2:11">
      <c r="B95">
        <f t="shared" si="8"/>
        <v>94</v>
      </c>
      <c r="C95">
        <f t="shared" si="9"/>
        <v>94</v>
      </c>
      <c r="D95" s="1">
        <v>55</v>
      </c>
      <c r="E95" s="2">
        <v>40841</v>
      </c>
      <c r="F95" s="3">
        <v>1925000</v>
      </c>
      <c r="G95" s="3">
        <v>35000</v>
      </c>
      <c r="H95" s="4">
        <v>2007</v>
      </c>
      <c r="I95" s="5" t="str">
        <f t="shared" si="7"/>
        <v>0 km</v>
      </c>
      <c r="J95" s="5">
        <v>1.0289999999999999</v>
      </c>
      <c r="K95" s="45">
        <f t="shared" si="10"/>
        <v>36015</v>
      </c>
    </row>
    <row r="96" spans="2:11">
      <c r="B96">
        <f t="shared" si="8"/>
        <v>95</v>
      </c>
      <c r="C96">
        <f t="shared" si="9"/>
        <v>95</v>
      </c>
      <c r="D96" s="1">
        <v>89</v>
      </c>
      <c r="E96" s="2">
        <v>40830</v>
      </c>
      <c r="F96" s="3">
        <v>2300000</v>
      </c>
      <c r="G96" s="3">
        <v>25843</v>
      </c>
      <c r="H96" s="4">
        <v>2007</v>
      </c>
      <c r="I96" s="5" t="str">
        <f t="shared" si="7"/>
        <v>0 km</v>
      </c>
      <c r="J96" s="5">
        <v>1.0289999999999999</v>
      </c>
      <c r="K96" s="45">
        <f t="shared" si="10"/>
        <v>26592.446999999996</v>
      </c>
    </row>
    <row r="97" spans="2:11">
      <c r="B97">
        <f t="shared" si="8"/>
        <v>96</v>
      </c>
      <c r="C97">
        <f t="shared" si="9"/>
        <v>96</v>
      </c>
      <c r="D97" s="1">
        <v>66</v>
      </c>
      <c r="E97" s="2">
        <v>40830</v>
      </c>
      <c r="F97" s="3">
        <v>2600000</v>
      </c>
      <c r="G97" s="3">
        <v>39394</v>
      </c>
      <c r="H97" s="4">
        <v>1995</v>
      </c>
      <c r="I97" s="5" t="str">
        <f t="shared" si="7"/>
        <v>0 km</v>
      </c>
      <c r="J97" s="5">
        <v>1.0289999999999999</v>
      </c>
      <c r="K97" s="45">
        <f t="shared" si="10"/>
        <v>40536.425999999999</v>
      </c>
    </row>
    <row r="98" spans="2:11">
      <c r="B98">
        <f t="shared" si="8"/>
        <v>97</v>
      </c>
      <c r="C98">
        <f t="shared" si="9"/>
        <v>97</v>
      </c>
      <c r="D98" s="1">
        <v>277</v>
      </c>
      <c r="E98" s="2">
        <v>40819</v>
      </c>
      <c r="F98" s="3">
        <v>8000000</v>
      </c>
      <c r="G98" s="3">
        <v>28881</v>
      </c>
      <c r="H98" s="4">
        <v>2006</v>
      </c>
      <c r="I98" s="5" t="str">
        <f t="shared" si="7"/>
        <v>0 km</v>
      </c>
      <c r="J98" s="5">
        <v>1.0289999999999999</v>
      </c>
      <c r="K98" s="45">
        <f t="shared" si="10"/>
        <v>29718.548999999999</v>
      </c>
    </row>
    <row r="99" spans="2:11">
      <c r="B99">
        <f t="shared" si="8"/>
        <v>98</v>
      </c>
      <c r="C99">
        <f t="shared" si="9"/>
        <v>98</v>
      </c>
      <c r="D99" s="1">
        <v>81</v>
      </c>
      <c r="E99" s="2">
        <v>40819</v>
      </c>
      <c r="F99" s="3">
        <v>3100000</v>
      </c>
      <c r="G99" s="3">
        <v>38272</v>
      </c>
      <c r="H99" s="4">
        <v>1996</v>
      </c>
      <c r="I99" s="5" t="str">
        <f t="shared" ref="I99:I121" si="11">I98</f>
        <v>0 km</v>
      </c>
      <c r="J99" s="5">
        <v>1.0289999999999999</v>
      </c>
      <c r="K99" s="45">
        <f t="shared" si="10"/>
        <v>39381.887999999999</v>
      </c>
    </row>
    <row r="100" spans="2:11">
      <c r="B100">
        <f t="shared" si="8"/>
        <v>99</v>
      </c>
      <c r="C100">
        <f t="shared" si="9"/>
        <v>99</v>
      </c>
      <c r="D100" s="1">
        <v>86</v>
      </c>
      <c r="E100" s="2">
        <v>40819</v>
      </c>
      <c r="F100" s="3">
        <v>4000000</v>
      </c>
      <c r="G100" s="3">
        <v>46512</v>
      </c>
      <c r="H100" s="4">
        <v>1993</v>
      </c>
      <c r="I100" s="5" t="str">
        <f t="shared" si="11"/>
        <v>0 km</v>
      </c>
      <c r="J100" s="5">
        <v>1.0289999999999999</v>
      </c>
      <c r="K100" s="45">
        <f t="shared" si="10"/>
        <v>47860.847999999998</v>
      </c>
    </row>
    <row r="101" spans="2:11">
      <c r="B101">
        <f t="shared" si="8"/>
        <v>100</v>
      </c>
      <c r="C101">
        <f t="shared" si="9"/>
        <v>100</v>
      </c>
      <c r="D101" s="1">
        <v>74</v>
      </c>
      <c r="E101" s="2">
        <v>40815</v>
      </c>
      <c r="F101" s="3">
        <v>2900000</v>
      </c>
      <c r="G101" s="3">
        <v>39189</v>
      </c>
      <c r="H101" s="4">
        <v>1996</v>
      </c>
      <c r="I101" s="5" t="str">
        <f t="shared" si="11"/>
        <v>0 km</v>
      </c>
      <c r="J101" s="5">
        <v>1.0289999999999999</v>
      </c>
      <c r="K101" s="45">
        <f t="shared" si="10"/>
        <v>40325.481</v>
      </c>
    </row>
    <row r="102" spans="2:11">
      <c r="B102">
        <f t="shared" si="8"/>
        <v>101</v>
      </c>
      <c r="C102">
        <f t="shared" si="9"/>
        <v>101</v>
      </c>
      <c r="D102" s="1">
        <v>116</v>
      </c>
      <c r="E102" s="2">
        <v>40814</v>
      </c>
      <c r="F102" s="3">
        <v>4200000</v>
      </c>
      <c r="G102" s="3">
        <v>36207</v>
      </c>
      <c r="H102" s="4">
        <v>1993</v>
      </c>
      <c r="I102" s="5" t="str">
        <f t="shared" si="11"/>
        <v>0 km</v>
      </c>
      <c r="J102" s="5">
        <v>1.0289999999999999</v>
      </c>
      <c r="K102" s="45">
        <f t="shared" si="10"/>
        <v>37257.002999999997</v>
      </c>
    </row>
    <row r="103" spans="2:11">
      <c r="B103">
        <f t="shared" si="8"/>
        <v>102</v>
      </c>
      <c r="C103">
        <f t="shared" si="9"/>
        <v>102</v>
      </c>
      <c r="D103" s="1">
        <v>58</v>
      </c>
      <c r="E103" s="2">
        <v>40808</v>
      </c>
      <c r="F103" s="3">
        <v>1400000</v>
      </c>
      <c r="G103" s="3">
        <v>24138</v>
      </c>
      <c r="H103" s="4">
        <v>1940</v>
      </c>
      <c r="I103" s="5" t="str">
        <f t="shared" si="11"/>
        <v>0 km</v>
      </c>
      <c r="J103" s="5">
        <v>1.0289999999999999</v>
      </c>
      <c r="K103" s="45">
        <f t="shared" si="10"/>
        <v>24838.001999999997</v>
      </c>
    </row>
    <row r="104" spans="2:11">
      <c r="B104">
        <f t="shared" si="8"/>
        <v>103</v>
      </c>
      <c r="C104">
        <f t="shared" si="9"/>
        <v>103</v>
      </c>
      <c r="D104" s="1">
        <v>93</v>
      </c>
      <c r="E104" s="2">
        <v>40803</v>
      </c>
      <c r="F104" s="3">
        <v>4100000</v>
      </c>
      <c r="G104" s="3">
        <v>44086</v>
      </c>
      <c r="H104" s="4">
        <v>1998</v>
      </c>
      <c r="I104" s="5" t="str">
        <f t="shared" si="11"/>
        <v>0 km</v>
      </c>
      <c r="J104" s="5">
        <v>1.0289999999999999</v>
      </c>
      <c r="K104" s="45">
        <f t="shared" si="10"/>
        <v>45364.493999999999</v>
      </c>
    </row>
    <row r="105" spans="2:11">
      <c r="B105">
        <f t="shared" si="8"/>
        <v>104</v>
      </c>
      <c r="C105">
        <f t="shared" si="9"/>
        <v>104</v>
      </c>
      <c r="D105" s="1">
        <v>77</v>
      </c>
      <c r="E105" s="2">
        <v>40765</v>
      </c>
      <c r="F105" s="3">
        <v>3070000</v>
      </c>
      <c r="G105" s="3">
        <v>39870</v>
      </c>
      <c r="H105" s="4">
        <v>2000</v>
      </c>
      <c r="I105" s="5" t="str">
        <f t="shared" si="11"/>
        <v>0 km</v>
      </c>
      <c r="J105" s="5">
        <v>1.0289999999999999</v>
      </c>
      <c r="K105" s="45">
        <f t="shared" si="10"/>
        <v>41026.229999999996</v>
      </c>
    </row>
    <row r="106" spans="2:11">
      <c r="B106">
        <f t="shared" si="8"/>
        <v>105</v>
      </c>
      <c r="C106">
        <f t="shared" si="9"/>
        <v>105</v>
      </c>
      <c r="D106" s="1">
        <v>55</v>
      </c>
      <c r="E106" s="2">
        <v>40743</v>
      </c>
      <c r="F106" s="3">
        <v>1800000</v>
      </c>
      <c r="G106" s="3">
        <v>32727</v>
      </c>
      <c r="H106" s="4">
        <v>1993</v>
      </c>
      <c r="I106" s="5" t="str">
        <f t="shared" si="11"/>
        <v>0 km</v>
      </c>
      <c r="J106" s="5">
        <v>1.0289999999999999</v>
      </c>
      <c r="K106" s="45">
        <f t="shared" si="10"/>
        <v>33676.082999999999</v>
      </c>
    </row>
    <row r="107" spans="2:11">
      <c r="B107">
        <f t="shared" si="8"/>
        <v>106</v>
      </c>
      <c r="C107">
        <f t="shared" si="9"/>
        <v>106</v>
      </c>
      <c r="D107" s="1">
        <v>205</v>
      </c>
      <c r="E107" s="2">
        <v>40652</v>
      </c>
      <c r="F107" s="3">
        <v>5370000</v>
      </c>
      <c r="G107" s="3">
        <v>26195</v>
      </c>
      <c r="H107" s="4">
        <v>2005</v>
      </c>
      <c r="I107" s="5" t="str">
        <f t="shared" si="11"/>
        <v>0 km</v>
      </c>
      <c r="J107" s="5">
        <v>1.0289999999999999</v>
      </c>
      <c r="K107" s="45">
        <f t="shared" si="10"/>
        <v>26954.654999999999</v>
      </c>
    </row>
    <row r="108" spans="2:11">
      <c r="B108">
        <f t="shared" si="8"/>
        <v>107</v>
      </c>
      <c r="C108">
        <f t="shared" si="9"/>
        <v>107</v>
      </c>
      <c r="D108" s="1">
        <v>55</v>
      </c>
      <c r="E108" s="2">
        <v>40652</v>
      </c>
      <c r="F108" s="3">
        <v>1700000</v>
      </c>
      <c r="G108" s="3">
        <v>30909</v>
      </c>
      <c r="H108" s="4">
        <v>1993</v>
      </c>
      <c r="I108" s="5" t="str">
        <f t="shared" si="11"/>
        <v>0 km</v>
      </c>
      <c r="J108" s="5">
        <v>1.0289999999999999</v>
      </c>
      <c r="K108" s="45">
        <f t="shared" si="10"/>
        <v>31805.360999999997</v>
      </c>
    </row>
    <row r="109" spans="2:11">
      <c r="B109">
        <f t="shared" si="8"/>
        <v>108</v>
      </c>
      <c r="C109">
        <f t="shared" si="9"/>
        <v>108</v>
      </c>
      <c r="D109" s="1">
        <v>109</v>
      </c>
      <c r="E109" s="2">
        <v>40641</v>
      </c>
      <c r="F109" s="3">
        <v>3200000</v>
      </c>
      <c r="G109" s="3">
        <v>29358</v>
      </c>
      <c r="H109" s="4">
        <v>2010</v>
      </c>
      <c r="I109" s="5" t="str">
        <f t="shared" si="11"/>
        <v>0 km</v>
      </c>
      <c r="J109" s="5">
        <v>1.0289999999999999</v>
      </c>
      <c r="K109" s="45">
        <f t="shared" si="10"/>
        <v>30209.381999999998</v>
      </c>
    </row>
    <row r="110" spans="2:11">
      <c r="B110">
        <f t="shared" si="8"/>
        <v>109</v>
      </c>
      <c r="C110">
        <f t="shared" si="9"/>
        <v>109</v>
      </c>
      <c r="D110" s="1">
        <v>78</v>
      </c>
      <c r="E110" s="2">
        <v>40637</v>
      </c>
      <c r="F110" s="3">
        <v>2450000</v>
      </c>
      <c r="G110" s="3">
        <v>31410</v>
      </c>
      <c r="H110" s="4">
        <v>2001</v>
      </c>
      <c r="I110" s="5" t="str">
        <f t="shared" si="11"/>
        <v>0 km</v>
      </c>
      <c r="J110" s="5">
        <v>1.0289999999999999</v>
      </c>
      <c r="K110" s="45">
        <f t="shared" si="10"/>
        <v>32320.889999999996</v>
      </c>
    </row>
    <row r="111" spans="2:11">
      <c r="B111">
        <f t="shared" si="8"/>
        <v>110</v>
      </c>
      <c r="C111">
        <f t="shared" si="9"/>
        <v>110</v>
      </c>
      <c r="D111" s="1">
        <v>157</v>
      </c>
      <c r="E111" s="2">
        <v>40633</v>
      </c>
      <c r="F111" s="3">
        <v>5900000</v>
      </c>
      <c r="G111" s="3">
        <v>37580</v>
      </c>
      <c r="H111" s="4">
        <v>2007</v>
      </c>
      <c r="I111" s="5" t="str">
        <f t="shared" si="11"/>
        <v>0 km</v>
      </c>
      <c r="J111" s="5">
        <v>1.0289999999999999</v>
      </c>
      <c r="K111" s="45">
        <f t="shared" si="10"/>
        <v>38669.82</v>
      </c>
    </row>
    <row r="112" spans="2:11">
      <c r="B112">
        <f t="shared" si="8"/>
        <v>111</v>
      </c>
      <c r="C112">
        <f t="shared" si="9"/>
        <v>111</v>
      </c>
      <c r="D112" s="1">
        <v>81</v>
      </c>
      <c r="E112" s="2">
        <v>40630</v>
      </c>
      <c r="F112" s="3">
        <v>2800000</v>
      </c>
      <c r="G112" s="3">
        <v>34568</v>
      </c>
      <c r="H112" s="4">
        <v>2006</v>
      </c>
      <c r="I112" s="5" t="str">
        <f t="shared" si="11"/>
        <v>0 km</v>
      </c>
      <c r="J112" s="5">
        <v>1.0289999999999999</v>
      </c>
      <c r="K112" s="45">
        <f t="shared" si="10"/>
        <v>35570.471999999994</v>
      </c>
    </row>
    <row r="113" spans="2:11">
      <c r="B113">
        <f t="shared" si="8"/>
        <v>112</v>
      </c>
      <c r="C113">
        <f t="shared" si="9"/>
        <v>112</v>
      </c>
      <c r="D113" s="1">
        <v>138</v>
      </c>
      <c r="E113" s="2">
        <v>40630</v>
      </c>
      <c r="F113" s="3">
        <v>3600000</v>
      </c>
      <c r="G113" s="3">
        <v>26087</v>
      </c>
      <c r="H113" s="4">
        <v>1998</v>
      </c>
      <c r="I113" s="5" t="str">
        <f t="shared" si="11"/>
        <v>0 km</v>
      </c>
      <c r="J113" s="5">
        <v>1.0289999999999999</v>
      </c>
      <c r="K113" s="45">
        <f t="shared" si="10"/>
        <v>26843.522999999997</v>
      </c>
    </row>
    <row r="114" spans="2:11">
      <c r="B114">
        <f t="shared" si="8"/>
        <v>113</v>
      </c>
      <c r="C114">
        <f t="shared" si="9"/>
        <v>113</v>
      </c>
      <c r="D114" s="1">
        <v>56</v>
      </c>
      <c r="E114" s="2">
        <v>40617</v>
      </c>
      <c r="F114" s="3">
        <v>2100000</v>
      </c>
      <c r="G114" s="3">
        <v>37500</v>
      </c>
      <c r="H114" s="4">
        <v>2006</v>
      </c>
      <c r="I114" s="5" t="str">
        <f t="shared" si="11"/>
        <v>0 km</v>
      </c>
      <c r="J114" s="5">
        <v>1.0289999999999999</v>
      </c>
      <c r="K114" s="45">
        <f t="shared" si="10"/>
        <v>38587.5</v>
      </c>
    </row>
    <row r="115" spans="2:11">
      <c r="B115">
        <f t="shared" si="8"/>
        <v>114</v>
      </c>
      <c r="C115">
        <f t="shared" si="9"/>
        <v>114</v>
      </c>
      <c r="D115" s="1">
        <v>59</v>
      </c>
      <c r="E115" s="2">
        <v>40617</v>
      </c>
      <c r="F115" s="3">
        <v>2650000</v>
      </c>
      <c r="G115" s="3">
        <v>44915</v>
      </c>
      <c r="H115" s="4">
        <v>1994</v>
      </c>
      <c r="I115" s="5" t="str">
        <f t="shared" si="11"/>
        <v>0 km</v>
      </c>
      <c r="J115" s="5">
        <v>1.0289999999999999</v>
      </c>
      <c r="K115" s="45">
        <f t="shared" si="10"/>
        <v>46217.534999999996</v>
      </c>
    </row>
    <row r="116" spans="2:11">
      <c r="B116">
        <f t="shared" si="8"/>
        <v>115</v>
      </c>
      <c r="C116">
        <f t="shared" si="9"/>
        <v>115</v>
      </c>
      <c r="D116" s="1">
        <v>72</v>
      </c>
      <c r="E116" s="2">
        <v>40610</v>
      </c>
      <c r="F116" s="3">
        <v>3050000</v>
      </c>
      <c r="G116" s="3">
        <v>42361</v>
      </c>
      <c r="H116" s="4">
        <v>2007</v>
      </c>
      <c r="I116" s="5" t="str">
        <f t="shared" si="11"/>
        <v>0 km</v>
      </c>
      <c r="J116" s="5">
        <v>1.0289999999999999</v>
      </c>
      <c r="K116" s="45">
        <f t="shared" si="10"/>
        <v>43589.468999999997</v>
      </c>
    </row>
    <row r="117" spans="2:11">
      <c r="B117">
        <f t="shared" si="8"/>
        <v>116</v>
      </c>
      <c r="C117">
        <f t="shared" si="9"/>
        <v>116</v>
      </c>
      <c r="D117" s="1">
        <v>113</v>
      </c>
      <c r="E117" s="2">
        <v>40597</v>
      </c>
      <c r="F117" s="3">
        <v>1700000</v>
      </c>
      <c r="G117" s="3">
        <v>15044</v>
      </c>
      <c r="H117" s="4">
        <v>1730</v>
      </c>
      <c r="I117" s="5" t="str">
        <f t="shared" si="11"/>
        <v>0 km</v>
      </c>
      <c r="J117" s="5">
        <v>1.0289999999999999</v>
      </c>
      <c r="K117" s="45">
        <f t="shared" si="10"/>
        <v>15480.275999999998</v>
      </c>
    </row>
    <row r="118" spans="2:11">
      <c r="B118">
        <f t="shared" si="8"/>
        <v>117</v>
      </c>
      <c r="C118">
        <f t="shared" si="9"/>
        <v>117</v>
      </c>
      <c r="D118" s="1">
        <v>70</v>
      </c>
      <c r="E118" s="2">
        <v>40595</v>
      </c>
      <c r="F118" s="3">
        <v>2785000</v>
      </c>
      <c r="G118" s="3">
        <v>39786</v>
      </c>
      <c r="H118" s="4">
        <v>2006</v>
      </c>
      <c r="I118" s="5" t="str">
        <f t="shared" si="11"/>
        <v>0 km</v>
      </c>
      <c r="J118" s="5">
        <v>1.0289999999999999</v>
      </c>
      <c r="K118" s="45">
        <f t="shared" si="10"/>
        <v>40939.793999999994</v>
      </c>
    </row>
    <row r="119" spans="2:11">
      <c r="B119">
        <f t="shared" si="8"/>
        <v>118</v>
      </c>
      <c r="C119">
        <f t="shared" si="9"/>
        <v>118</v>
      </c>
      <c r="D119" s="1">
        <v>76</v>
      </c>
      <c r="E119" s="2">
        <v>40592</v>
      </c>
      <c r="F119" s="3">
        <v>2500000</v>
      </c>
      <c r="G119" s="3">
        <v>32895</v>
      </c>
      <c r="H119" s="4">
        <v>2007</v>
      </c>
      <c r="I119" s="5" t="str">
        <f t="shared" si="11"/>
        <v>0 km</v>
      </c>
      <c r="J119" s="5">
        <v>1.0289999999999999</v>
      </c>
      <c r="K119" s="45">
        <f t="shared" si="10"/>
        <v>33848.954999999994</v>
      </c>
    </row>
    <row r="120" spans="2:11">
      <c r="B120">
        <f t="shared" si="8"/>
        <v>119</v>
      </c>
      <c r="C120">
        <f t="shared" si="9"/>
        <v>119</v>
      </c>
      <c r="D120" s="1">
        <v>127</v>
      </c>
      <c r="E120" s="2">
        <v>40592</v>
      </c>
      <c r="F120" s="3">
        <v>4450000</v>
      </c>
      <c r="G120" s="3">
        <v>35039</v>
      </c>
      <c r="H120" s="4">
        <v>2005</v>
      </c>
      <c r="I120" s="5" t="str">
        <f t="shared" si="11"/>
        <v>0 km</v>
      </c>
      <c r="J120" s="5">
        <v>1.0289999999999999</v>
      </c>
      <c r="K120" s="45">
        <f t="shared" si="10"/>
        <v>36055.130999999994</v>
      </c>
    </row>
    <row r="121" spans="2:11">
      <c r="B121">
        <f t="shared" si="8"/>
        <v>120</v>
      </c>
      <c r="C121">
        <f t="shared" si="9"/>
        <v>120</v>
      </c>
      <c r="D121" s="1">
        <v>104</v>
      </c>
      <c r="E121" s="2">
        <v>40589</v>
      </c>
      <c r="F121" s="3">
        <v>3925000</v>
      </c>
      <c r="G121" s="3">
        <v>37740</v>
      </c>
      <c r="H121" s="4">
        <v>1995</v>
      </c>
      <c r="I121" s="5" t="str">
        <f t="shared" si="11"/>
        <v>0 km</v>
      </c>
      <c r="J121" s="5">
        <v>1.0289999999999999</v>
      </c>
      <c r="K121" s="45">
        <f t="shared" si="10"/>
        <v>38834.46</v>
      </c>
    </row>
    <row r="122" spans="2:11">
      <c r="B122">
        <f t="shared" si="8"/>
        <v>121</v>
      </c>
      <c r="C122">
        <f t="shared" si="9"/>
        <v>121</v>
      </c>
      <c r="D122" s="1">
        <v>76</v>
      </c>
      <c r="E122" s="2">
        <v>40585</v>
      </c>
      <c r="F122" s="3">
        <v>4500000</v>
      </c>
      <c r="G122" s="3">
        <v>59211</v>
      </c>
      <c r="H122" s="4">
        <v>1992</v>
      </c>
      <c r="I122" s="5" t="s">
        <v>12</v>
      </c>
      <c r="J122" s="5">
        <v>1.0289999999999999</v>
      </c>
      <c r="K122" s="45">
        <f t="shared" ref="K122:K153" si="12">G122*J122</f>
        <v>60928.118999999992</v>
      </c>
    </row>
    <row r="123" spans="2:11">
      <c r="B123">
        <f t="shared" si="8"/>
        <v>122</v>
      </c>
      <c r="C123">
        <f t="shared" si="9"/>
        <v>122</v>
      </c>
      <c r="D123" s="1">
        <v>123</v>
      </c>
      <c r="E123" s="2">
        <v>40578</v>
      </c>
      <c r="F123" s="3">
        <v>4875000</v>
      </c>
      <c r="G123" s="3">
        <v>39634</v>
      </c>
      <c r="H123" s="4">
        <v>2005</v>
      </c>
      <c r="I123" s="5" t="str">
        <f t="shared" ref="I123:I154" si="13">I122</f>
        <v>0 km</v>
      </c>
      <c r="J123" s="5">
        <v>1.0289999999999999</v>
      </c>
      <c r="K123" s="45">
        <f t="shared" si="12"/>
        <v>40783.385999999999</v>
      </c>
    </row>
    <row r="124" spans="2:11">
      <c r="B124">
        <f t="shared" si="8"/>
        <v>123</v>
      </c>
      <c r="C124">
        <f t="shared" si="9"/>
        <v>123</v>
      </c>
      <c r="D124" s="1">
        <v>57</v>
      </c>
      <c r="E124" s="2">
        <v>40576</v>
      </c>
      <c r="F124" s="3">
        <v>2425000</v>
      </c>
      <c r="G124" s="3">
        <v>42544</v>
      </c>
      <c r="H124" s="4">
        <v>2006</v>
      </c>
      <c r="I124" s="5" t="str">
        <f t="shared" si="13"/>
        <v>0 km</v>
      </c>
      <c r="J124" s="5">
        <v>1.0289999999999999</v>
      </c>
      <c r="K124" s="45">
        <f t="shared" si="12"/>
        <v>43777.775999999998</v>
      </c>
    </row>
    <row r="125" spans="2:11">
      <c r="B125">
        <f t="shared" si="8"/>
        <v>124</v>
      </c>
      <c r="C125">
        <f t="shared" si="9"/>
        <v>124</v>
      </c>
      <c r="D125" s="1">
        <v>63</v>
      </c>
      <c r="E125" s="2">
        <v>40575</v>
      </c>
      <c r="F125" s="3">
        <v>3200000</v>
      </c>
      <c r="G125" s="3">
        <v>50794</v>
      </c>
      <c r="H125" s="4">
        <v>1994</v>
      </c>
      <c r="I125" s="5" t="str">
        <f t="shared" si="13"/>
        <v>0 km</v>
      </c>
      <c r="J125" s="5">
        <v>1.0289999999999999</v>
      </c>
      <c r="K125" s="45">
        <f t="shared" si="12"/>
        <v>52267.025999999998</v>
      </c>
    </row>
    <row r="126" spans="2:11">
      <c r="B126">
        <f t="shared" si="8"/>
        <v>125</v>
      </c>
      <c r="C126">
        <f t="shared" si="9"/>
        <v>125</v>
      </c>
      <c r="D126" s="1">
        <v>185</v>
      </c>
      <c r="E126" s="2">
        <v>40571</v>
      </c>
      <c r="F126" s="3">
        <v>6350000</v>
      </c>
      <c r="G126" s="3">
        <v>34324</v>
      </c>
      <c r="H126" s="4">
        <v>2006</v>
      </c>
      <c r="I126" s="5" t="str">
        <f t="shared" si="13"/>
        <v>0 km</v>
      </c>
      <c r="J126" s="5">
        <v>1.0289999999999999</v>
      </c>
      <c r="K126" s="45">
        <f t="shared" si="12"/>
        <v>35319.396000000001</v>
      </c>
    </row>
    <row r="127" spans="2:11">
      <c r="B127">
        <f t="shared" si="8"/>
        <v>126</v>
      </c>
      <c r="C127">
        <f t="shared" si="9"/>
        <v>126</v>
      </c>
      <c r="D127" s="1">
        <v>103</v>
      </c>
      <c r="E127" s="2">
        <v>40569</v>
      </c>
      <c r="F127" s="3">
        <v>2850000</v>
      </c>
      <c r="G127" s="3">
        <v>27670</v>
      </c>
      <c r="H127" s="4">
        <v>1993</v>
      </c>
      <c r="I127" s="5" t="str">
        <f t="shared" si="13"/>
        <v>0 km</v>
      </c>
      <c r="J127" s="5">
        <v>1.0289999999999999</v>
      </c>
      <c r="K127" s="45">
        <f t="shared" si="12"/>
        <v>28472.429999999997</v>
      </c>
    </row>
    <row r="128" spans="2:11">
      <c r="B128">
        <f t="shared" si="8"/>
        <v>127</v>
      </c>
      <c r="C128">
        <f t="shared" si="9"/>
        <v>127</v>
      </c>
      <c r="D128" s="1">
        <v>96</v>
      </c>
      <c r="E128" s="2">
        <v>40564</v>
      </c>
      <c r="F128" s="3">
        <v>3250000</v>
      </c>
      <c r="G128" s="3">
        <v>33854</v>
      </c>
      <c r="H128" s="4">
        <v>2006</v>
      </c>
      <c r="I128" s="5" t="str">
        <f t="shared" si="13"/>
        <v>0 km</v>
      </c>
      <c r="J128" s="5">
        <v>1.0289999999999999</v>
      </c>
      <c r="K128" s="45">
        <f t="shared" si="12"/>
        <v>34835.765999999996</v>
      </c>
    </row>
    <row r="129" spans="2:11">
      <c r="B129">
        <f t="shared" si="8"/>
        <v>128</v>
      </c>
      <c r="C129">
        <f t="shared" si="9"/>
        <v>128</v>
      </c>
      <c r="D129" s="1">
        <v>57</v>
      </c>
      <c r="E129" s="2">
        <v>40562</v>
      </c>
      <c r="F129" s="3">
        <v>2100000</v>
      </c>
      <c r="G129" s="3">
        <v>36842</v>
      </c>
      <c r="H129" s="4">
        <v>2007</v>
      </c>
      <c r="I129" s="5" t="str">
        <f t="shared" si="13"/>
        <v>0 km</v>
      </c>
      <c r="J129" s="5">
        <v>1.0289999999999999</v>
      </c>
      <c r="K129" s="45">
        <f t="shared" si="12"/>
        <v>37910.417999999998</v>
      </c>
    </row>
    <row r="130" spans="2:11">
      <c r="B130">
        <f t="shared" si="8"/>
        <v>129</v>
      </c>
      <c r="C130">
        <f t="shared" si="9"/>
        <v>129</v>
      </c>
      <c r="D130" s="1">
        <v>172</v>
      </c>
      <c r="E130" s="2">
        <v>40557</v>
      </c>
      <c r="F130" s="3">
        <v>4900000</v>
      </c>
      <c r="G130" s="3">
        <v>28488</v>
      </c>
      <c r="H130" s="4">
        <v>2010</v>
      </c>
      <c r="I130" s="5" t="str">
        <f t="shared" si="13"/>
        <v>0 km</v>
      </c>
      <c r="J130" s="5">
        <v>1.0289999999999999</v>
      </c>
      <c r="K130" s="45">
        <f t="shared" si="12"/>
        <v>29314.151999999998</v>
      </c>
    </row>
    <row r="131" spans="2:11">
      <c r="B131">
        <f t="shared" si="8"/>
        <v>130</v>
      </c>
      <c r="C131">
        <f t="shared" si="9"/>
        <v>130</v>
      </c>
      <c r="D131" s="1">
        <v>157</v>
      </c>
      <c r="E131" s="2">
        <v>40555</v>
      </c>
      <c r="F131" s="3">
        <v>4700000</v>
      </c>
      <c r="G131" s="3">
        <v>29936</v>
      </c>
      <c r="H131" s="4">
        <v>2010</v>
      </c>
      <c r="I131" s="5" t="str">
        <f t="shared" si="13"/>
        <v>0 km</v>
      </c>
      <c r="J131" s="5">
        <v>1.0289999999999999</v>
      </c>
      <c r="K131" s="45">
        <f t="shared" si="12"/>
        <v>30804.143999999997</v>
      </c>
    </row>
    <row r="132" spans="2:11">
      <c r="B132">
        <f t="shared" ref="B132:B195" si="14">B131+1</f>
        <v>131</v>
      </c>
      <c r="C132">
        <f t="shared" ref="C132:C195" si="15">C131+1</f>
        <v>131</v>
      </c>
      <c r="D132" s="1">
        <v>76</v>
      </c>
      <c r="E132" s="2">
        <v>40528</v>
      </c>
      <c r="F132" s="3">
        <v>2500000</v>
      </c>
      <c r="G132" s="3">
        <v>32895</v>
      </c>
      <c r="H132" s="4">
        <v>1993</v>
      </c>
      <c r="I132" s="5" t="str">
        <f t="shared" si="13"/>
        <v>0 km</v>
      </c>
      <c r="J132" s="5">
        <v>1.042</v>
      </c>
      <c r="K132" s="45">
        <f t="shared" si="12"/>
        <v>34276.590000000004</v>
      </c>
    </row>
    <row r="133" spans="2:11">
      <c r="B133">
        <f t="shared" si="14"/>
        <v>132</v>
      </c>
      <c r="C133">
        <f t="shared" si="15"/>
        <v>132</v>
      </c>
      <c r="D133" s="1">
        <v>82</v>
      </c>
      <c r="E133" s="2">
        <v>40515</v>
      </c>
      <c r="F133" s="3">
        <v>2750000</v>
      </c>
      <c r="G133" s="3">
        <v>33537</v>
      </c>
      <c r="H133" s="4">
        <v>2005</v>
      </c>
      <c r="I133" s="5" t="str">
        <f t="shared" si="13"/>
        <v>0 km</v>
      </c>
      <c r="J133" s="5">
        <v>1.042</v>
      </c>
      <c r="K133" s="45">
        <f t="shared" si="12"/>
        <v>34945.554000000004</v>
      </c>
    </row>
    <row r="134" spans="2:11">
      <c r="B134">
        <f t="shared" si="14"/>
        <v>133</v>
      </c>
      <c r="C134">
        <f t="shared" si="15"/>
        <v>133</v>
      </c>
      <c r="D134" s="1">
        <v>57</v>
      </c>
      <c r="E134" s="2">
        <v>40494</v>
      </c>
      <c r="F134" s="3">
        <v>1880000</v>
      </c>
      <c r="G134" s="3">
        <v>32982</v>
      </c>
      <c r="H134" s="4">
        <v>2007</v>
      </c>
      <c r="I134" s="5" t="str">
        <f t="shared" si="13"/>
        <v>0 km</v>
      </c>
      <c r="J134" s="5">
        <v>1.042</v>
      </c>
      <c r="K134" s="45">
        <f t="shared" si="12"/>
        <v>34367.243999999999</v>
      </c>
    </row>
    <row r="135" spans="2:11">
      <c r="B135">
        <f t="shared" si="14"/>
        <v>134</v>
      </c>
      <c r="C135">
        <f t="shared" si="15"/>
        <v>134</v>
      </c>
      <c r="D135" s="1">
        <v>55</v>
      </c>
      <c r="E135" s="2">
        <v>40490</v>
      </c>
      <c r="F135" s="3">
        <v>2100000</v>
      </c>
      <c r="G135" s="3">
        <v>38182</v>
      </c>
      <c r="H135" s="4">
        <v>1993</v>
      </c>
      <c r="I135" s="5" t="str">
        <f t="shared" si="13"/>
        <v>0 km</v>
      </c>
      <c r="J135" s="5">
        <v>1.042</v>
      </c>
      <c r="K135" s="45">
        <f t="shared" si="12"/>
        <v>39785.644</v>
      </c>
    </row>
    <row r="136" spans="2:11">
      <c r="B136">
        <f t="shared" si="14"/>
        <v>135</v>
      </c>
      <c r="C136">
        <f t="shared" si="15"/>
        <v>135</v>
      </c>
      <c r="D136" s="1">
        <v>163</v>
      </c>
      <c r="E136" s="2">
        <v>40486</v>
      </c>
      <c r="F136" s="3">
        <v>6200000</v>
      </c>
      <c r="G136" s="3">
        <v>38037</v>
      </c>
      <c r="H136" s="4">
        <v>2007</v>
      </c>
      <c r="I136" s="5" t="str">
        <f t="shared" si="13"/>
        <v>0 km</v>
      </c>
      <c r="J136" s="5">
        <v>1.042</v>
      </c>
      <c r="K136" s="45">
        <f t="shared" si="12"/>
        <v>39634.554000000004</v>
      </c>
    </row>
    <row r="137" spans="2:11">
      <c r="B137">
        <f t="shared" si="14"/>
        <v>136</v>
      </c>
      <c r="C137">
        <f t="shared" si="15"/>
        <v>136</v>
      </c>
      <c r="D137" s="1">
        <v>56</v>
      </c>
      <c r="E137" s="2">
        <v>40486</v>
      </c>
      <c r="F137" s="3">
        <v>1800000</v>
      </c>
      <c r="G137" s="3">
        <v>32143</v>
      </c>
      <c r="H137" s="4">
        <v>1992</v>
      </c>
      <c r="I137" s="5" t="str">
        <f t="shared" si="13"/>
        <v>0 km</v>
      </c>
      <c r="J137" s="5">
        <v>1.042</v>
      </c>
      <c r="K137" s="45">
        <f t="shared" si="12"/>
        <v>33493.006000000001</v>
      </c>
    </row>
    <row r="138" spans="2:11">
      <c r="B138">
        <f t="shared" si="14"/>
        <v>137</v>
      </c>
      <c r="C138">
        <f t="shared" si="15"/>
        <v>137</v>
      </c>
      <c r="D138" s="1">
        <v>76</v>
      </c>
      <c r="E138" s="2">
        <v>40463</v>
      </c>
      <c r="F138" s="3">
        <v>2950000</v>
      </c>
      <c r="G138" s="3">
        <v>38816</v>
      </c>
      <c r="H138" s="4">
        <v>2002</v>
      </c>
      <c r="I138" s="5" t="str">
        <f t="shared" si="13"/>
        <v>0 km</v>
      </c>
      <c r="J138" s="5">
        <v>1.042</v>
      </c>
      <c r="K138" s="45">
        <f t="shared" si="12"/>
        <v>40446.272000000004</v>
      </c>
    </row>
    <row r="139" spans="2:11">
      <c r="B139">
        <f t="shared" si="14"/>
        <v>138</v>
      </c>
      <c r="C139">
        <f t="shared" si="15"/>
        <v>138</v>
      </c>
      <c r="D139" s="1">
        <v>117</v>
      </c>
      <c r="E139" s="2">
        <v>40456</v>
      </c>
      <c r="F139" s="3">
        <v>6000000</v>
      </c>
      <c r="G139" s="3">
        <v>51282</v>
      </c>
      <c r="H139" s="4">
        <v>1996</v>
      </c>
      <c r="I139" s="5" t="str">
        <f t="shared" si="13"/>
        <v>0 km</v>
      </c>
      <c r="J139" s="5">
        <v>1.042</v>
      </c>
      <c r="K139" s="45">
        <f t="shared" si="12"/>
        <v>53435.844000000005</v>
      </c>
    </row>
    <row r="140" spans="2:11">
      <c r="B140">
        <f t="shared" si="14"/>
        <v>139</v>
      </c>
      <c r="C140">
        <f t="shared" si="15"/>
        <v>139</v>
      </c>
      <c r="D140" s="1">
        <v>57</v>
      </c>
      <c r="E140" s="2">
        <v>40456</v>
      </c>
      <c r="F140" s="3">
        <v>1800000</v>
      </c>
      <c r="G140" s="3">
        <v>31579</v>
      </c>
      <c r="H140" s="4">
        <v>1993</v>
      </c>
      <c r="I140" s="5" t="str">
        <f t="shared" si="13"/>
        <v>0 km</v>
      </c>
      <c r="J140" s="5">
        <v>1.042</v>
      </c>
      <c r="K140" s="45">
        <f t="shared" si="12"/>
        <v>32905.317999999999</v>
      </c>
    </row>
    <row r="141" spans="2:11">
      <c r="B141">
        <f t="shared" si="14"/>
        <v>140</v>
      </c>
      <c r="C141">
        <f t="shared" si="15"/>
        <v>140</v>
      </c>
      <c r="D141" s="1">
        <v>109</v>
      </c>
      <c r="E141" s="2">
        <v>40450</v>
      </c>
      <c r="F141" s="3">
        <v>4000000</v>
      </c>
      <c r="G141" s="3">
        <v>36697</v>
      </c>
      <c r="H141" s="4">
        <v>2006</v>
      </c>
      <c r="I141" s="5" t="str">
        <f t="shared" si="13"/>
        <v>0 km</v>
      </c>
      <c r="J141" s="5">
        <v>1.042</v>
      </c>
      <c r="K141" s="45">
        <f t="shared" si="12"/>
        <v>38238.274000000005</v>
      </c>
    </row>
    <row r="142" spans="2:11">
      <c r="B142">
        <f t="shared" si="14"/>
        <v>141</v>
      </c>
      <c r="C142">
        <f t="shared" si="15"/>
        <v>141</v>
      </c>
      <c r="D142" s="1">
        <v>121</v>
      </c>
      <c r="E142" s="2">
        <v>40442</v>
      </c>
      <c r="F142" s="3">
        <v>5100000</v>
      </c>
      <c r="G142" s="3">
        <v>42149</v>
      </c>
      <c r="H142" s="4">
        <v>2006</v>
      </c>
      <c r="I142" s="5" t="str">
        <f t="shared" si="13"/>
        <v>0 km</v>
      </c>
      <c r="J142" s="5">
        <v>1.042</v>
      </c>
      <c r="K142" s="45">
        <f t="shared" si="12"/>
        <v>43919.258000000002</v>
      </c>
    </row>
    <row r="143" spans="2:11">
      <c r="B143">
        <f t="shared" si="14"/>
        <v>142</v>
      </c>
      <c r="C143">
        <f t="shared" si="15"/>
        <v>142</v>
      </c>
      <c r="D143" s="1">
        <v>65</v>
      </c>
      <c r="E143" s="2">
        <v>40436</v>
      </c>
      <c r="F143" s="3">
        <v>2550000</v>
      </c>
      <c r="G143" s="3">
        <v>39231</v>
      </c>
      <c r="H143" s="4">
        <v>1991</v>
      </c>
      <c r="I143" s="5" t="str">
        <f t="shared" si="13"/>
        <v>0 km</v>
      </c>
      <c r="J143" s="5">
        <v>1.042</v>
      </c>
      <c r="K143" s="45">
        <f t="shared" si="12"/>
        <v>40878.702000000005</v>
      </c>
    </row>
    <row r="144" spans="2:11">
      <c r="B144">
        <f t="shared" si="14"/>
        <v>143</v>
      </c>
      <c r="C144">
        <f t="shared" si="15"/>
        <v>143</v>
      </c>
      <c r="D144" s="1">
        <v>99</v>
      </c>
      <c r="E144" s="2">
        <v>40431</v>
      </c>
      <c r="F144" s="3">
        <v>3650000</v>
      </c>
      <c r="G144" s="3">
        <v>36869</v>
      </c>
      <c r="H144" s="4">
        <v>2003</v>
      </c>
      <c r="I144" s="5" t="str">
        <f t="shared" si="13"/>
        <v>0 km</v>
      </c>
      <c r="J144" s="5">
        <v>1.042</v>
      </c>
      <c r="K144" s="45">
        <f t="shared" si="12"/>
        <v>38417.498</v>
      </c>
    </row>
    <row r="145" spans="2:11">
      <c r="B145">
        <f t="shared" si="14"/>
        <v>144</v>
      </c>
      <c r="C145">
        <f t="shared" si="15"/>
        <v>144</v>
      </c>
      <c r="D145" s="1">
        <v>54</v>
      </c>
      <c r="E145" s="2">
        <v>40431</v>
      </c>
      <c r="F145" s="3">
        <v>1675000</v>
      </c>
      <c r="G145" s="3">
        <v>31019</v>
      </c>
      <c r="H145" s="4">
        <v>1993</v>
      </c>
      <c r="I145" s="5" t="str">
        <f t="shared" si="13"/>
        <v>0 km</v>
      </c>
      <c r="J145" s="5">
        <v>1.042</v>
      </c>
      <c r="K145" s="45">
        <f t="shared" si="12"/>
        <v>32321.798000000003</v>
      </c>
    </row>
    <row r="146" spans="2:11">
      <c r="B146">
        <f t="shared" si="14"/>
        <v>145</v>
      </c>
      <c r="C146">
        <f t="shared" si="15"/>
        <v>145</v>
      </c>
      <c r="D146" s="1">
        <v>80</v>
      </c>
      <c r="E146" s="2">
        <v>40424</v>
      </c>
      <c r="F146" s="3">
        <v>3700000</v>
      </c>
      <c r="G146" s="3">
        <v>46250</v>
      </c>
      <c r="H146" s="4">
        <v>1992</v>
      </c>
      <c r="I146" s="5" t="str">
        <f t="shared" si="13"/>
        <v>0 km</v>
      </c>
      <c r="J146" s="5">
        <v>1.042</v>
      </c>
      <c r="K146" s="45">
        <f t="shared" si="12"/>
        <v>48192.5</v>
      </c>
    </row>
    <row r="147" spans="2:11">
      <c r="B147">
        <f t="shared" si="14"/>
        <v>146</v>
      </c>
      <c r="C147">
        <f t="shared" si="15"/>
        <v>146</v>
      </c>
      <c r="D147" s="1">
        <v>105</v>
      </c>
      <c r="E147" s="2">
        <v>40420</v>
      </c>
      <c r="F147" s="3">
        <v>3975000</v>
      </c>
      <c r="G147" s="3">
        <v>37857</v>
      </c>
      <c r="H147" s="4">
        <v>1999</v>
      </c>
      <c r="I147" s="5" t="str">
        <f t="shared" si="13"/>
        <v>0 km</v>
      </c>
      <c r="J147" s="5">
        <v>1.042</v>
      </c>
      <c r="K147" s="45">
        <f t="shared" si="12"/>
        <v>39446.993999999999</v>
      </c>
    </row>
    <row r="148" spans="2:11">
      <c r="B148">
        <f t="shared" si="14"/>
        <v>147</v>
      </c>
      <c r="C148">
        <f t="shared" si="15"/>
        <v>147</v>
      </c>
      <c r="D148" s="1">
        <v>70</v>
      </c>
      <c r="E148" s="2">
        <v>40364</v>
      </c>
      <c r="F148" s="3">
        <v>1125000</v>
      </c>
      <c r="G148" s="3">
        <v>16071</v>
      </c>
      <c r="H148" s="4">
        <v>1997</v>
      </c>
      <c r="I148" s="5" t="str">
        <f t="shared" si="13"/>
        <v>0 km</v>
      </c>
      <c r="J148" s="5">
        <v>1.042</v>
      </c>
      <c r="K148" s="45">
        <f t="shared" si="12"/>
        <v>16745.982</v>
      </c>
    </row>
    <row r="149" spans="2:11">
      <c r="B149">
        <f t="shared" si="14"/>
        <v>148</v>
      </c>
      <c r="C149">
        <f t="shared" si="15"/>
        <v>148</v>
      </c>
      <c r="D149" s="1">
        <v>72</v>
      </c>
      <c r="E149" s="2">
        <v>40343</v>
      </c>
      <c r="F149" s="3">
        <v>2925000</v>
      </c>
      <c r="G149" s="3">
        <v>40625</v>
      </c>
      <c r="H149" s="4">
        <v>1998</v>
      </c>
      <c r="I149" s="5" t="str">
        <f t="shared" si="13"/>
        <v>0 km</v>
      </c>
      <c r="J149" s="5">
        <v>1.042</v>
      </c>
      <c r="K149" s="45">
        <f t="shared" si="12"/>
        <v>42331.25</v>
      </c>
    </row>
    <row r="150" spans="2:11">
      <c r="B150">
        <f t="shared" si="14"/>
        <v>149</v>
      </c>
      <c r="C150">
        <f t="shared" si="15"/>
        <v>149</v>
      </c>
      <c r="D150" s="1">
        <v>89</v>
      </c>
      <c r="E150" s="2">
        <v>40329</v>
      </c>
      <c r="F150" s="3">
        <v>3300000</v>
      </c>
      <c r="G150" s="3">
        <v>37079</v>
      </c>
      <c r="H150" s="4">
        <v>1995</v>
      </c>
      <c r="I150" s="5" t="str">
        <f t="shared" si="13"/>
        <v>0 km</v>
      </c>
      <c r="J150" s="5">
        <v>1.042</v>
      </c>
      <c r="K150" s="45">
        <f t="shared" si="12"/>
        <v>38636.317999999999</v>
      </c>
    </row>
    <row r="151" spans="2:11">
      <c r="B151">
        <f t="shared" si="14"/>
        <v>150</v>
      </c>
      <c r="C151">
        <f t="shared" si="15"/>
        <v>150</v>
      </c>
      <c r="D151" s="1">
        <v>55</v>
      </c>
      <c r="E151" s="2">
        <v>40263</v>
      </c>
      <c r="F151" s="3">
        <v>1620000</v>
      </c>
      <c r="G151" s="3">
        <v>29455</v>
      </c>
      <c r="H151" s="4">
        <v>1993</v>
      </c>
      <c r="I151" s="5" t="str">
        <f t="shared" si="13"/>
        <v>0 km</v>
      </c>
      <c r="J151" s="5">
        <v>1.042</v>
      </c>
      <c r="K151" s="45">
        <f t="shared" si="12"/>
        <v>30692.11</v>
      </c>
    </row>
    <row r="152" spans="2:11">
      <c r="B152">
        <f t="shared" si="14"/>
        <v>151</v>
      </c>
      <c r="C152">
        <f t="shared" si="15"/>
        <v>151</v>
      </c>
      <c r="D152" s="1">
        <v>55</v>
      </c>
      <c r="E152" s="2">
        <v>40263</v>
      </c>
      <c r="F152" s="3">
        <v>1620000</v>
      </c>
      <c r="G152" s="3">
        <v>29455</v>
      </c>
      <c r="H152" s="4">
        <v>1993</v>
      </c>
      <c r="I152" s="5" t="str">
        <f t="shared" si="13"/>
        <v>0 km</v>
      </c>
      <c r="J152" s="5">
        <v>1.042</v>
      </c>
      <c r="K152" s="45">
        <f t="shared" si="12"/>
        <v>30692.11</v>
      </c>
    </row>
    <row r="153" spans="2:11">
      <c r="B153">
        <f t="shared" si="14"/>
        <v>152</v>
      </c>
      <c r="C153">
        <f t="shared" si="15"/>
        <v>152</v>
      </c>
      <c r="D153" s="1">
        <v>57</v>
      </c>
      <c r="E153" s="2">
        <v>40256</v>
      </c>
      <c r="F153" s="3">
        <v>2050000</v>
      </c>
      <c r="G153" s="3">
        <v>35965</v>
      </c>
      <c r="H153" s="4">
        <v>2007</v>
      </c>
      <c r="I153" s="5" t="str">
        <f t="shared" si="13"/>
        <v>0 km</v>
      </c>
      <c r="J153" s="5">
        <v>1.042</v>
      </c>
      <c r="K153" s="45">
        <f t="shared" si="12"/>
        <v>37475.53</v>
      </c>
    </row>
    <row r="154" spans="2:11">
      <c r="B154">
        <f t="shared" si="14"/>
        <v>153</v>
      </c>
      <c r="C154">
        <f t="shared" si="15"/>
        <v>153</v>
      </c>
      <c r="D154" s="1">
        <v>81</v>
      </c>
      <c r="E154" s="2">
        <v>40254</v>
      </c>
      <c r="F154" s="3">
        <v>2650000</v>
      </c>
      <c r="G154" s="3">
        <v>32716</v>
      </c>
      <c r="H154" s="4">
        <v>1996</v>
      </c>
      <c r="I154" s="5" t="str">
        <f t="shared" si="13"/>
        <v>0 km</v>
      </c>
      <c r="J154" s="5">
        <v>1.042</v>
      </c>
      <c r="K154" s="45">
        <f t="shared" ref="K154:K185" si="16">G154*J154</f>
        <v>34090.072</v>
      </c>
    </row>
    <row r="155" spans="2:11">
      <c r="B155">
        <f t="shared" si="14"/>
        <v>154</v>
      </c>
      <c r="C155">
        <f t="shared" si="15"/>
        <v>154</v>
      </c>
      <c r="D155" s="1">
        <v>81</v>
      </c>
      <c r="E155" s="2">
        <v>40246</v>
      </c>
      <c r="F155" s="3">
        <v>3050000</v>
      </c>
      <c r="G155" s="3">
        <v>37654</v>
      </c>
      <c r="H155" s="4">
        <v>1994</v>
      </c>
      <c r="I155" s="5" t="str">
        <f t="shared" ref="I155:I186" si="17">I154</f>
        <v>0 km</v>
      </c>
      <c r="J155" s="5">
        <v>1.042</v>
      </c>
      <c r="K155" s="45">
        <f t="shared" si="16"/>
        <v>39235.468000000001</v>
      </c>
    </row>
    <row r="156" spans="2:11">
      <c r="B156">
        <f t="shared" si="14"/>
        <v>155</v>
      </c>
      <c r="C156">
        <f t="shared" si="15"/>
        <v>155</v>
      </c>
      <c r="D156" s="1">
        <v>59</v>
      </c>
      <c r="E156" s="2">
        <v>40245</v>
      </c>
      <c r="F156" s="3">
        <v>1650000</v>
      </c>
      <c r="G156" s="3">
        <v>27966</v>
      </c>
      <c r="H156" s="4">
        <v>2008</v>
      </c>
      <c r="I156" s="5" t="str">
        <f t="shared" si="17"/>
        <v>0 km</v>
      </c>
      <c r="J156" s="5">
        <v>1.042</v>
      </c>
      <c r="K156" s="45">
        <f t="shared" si="16"/>
        <v>29140.572</v>
      </c>
    </row>
    <row r="157" spans="2:11">
      <c r="B157">
        <f t="shared" si="14"/>
        <v>156</v>
      </c>
      <c r="C157">
        <f t="shared" si="15"/>
        <v>156</v>
      </c>
      <c r="D157" s="1">
        <v>40</v>
      </c>
      <c r="E157" s="2">
        <v>40242</v>
      </c>
      <c r="F157" s="3">
        <v>1425000</v>
      </c>
      <c r="G157" s="3">
        <v>35625</v>
      </c>
      <c r="H157" s="4">
        <v>2006</v>
      </c>
      <c r="I157" s="5" t="str">
        <f t="shared" si="17"/>
        <v>0 km</v>
      </c>
      <c r="J157" s="5">
        <v>1.042</v>
      </c>
      <c r="K157" s="45">
        <f t="shared" si="16"/>
        <v>37121.25</v>
      </c>
    </row>
    <row r="158" spans="2:11">
      <c r="B158">
        <f t="shared" si="14"/>
        <v>157</v>
      </c>
      <c r="C158">
        <f t="shared" si="15"/>
        <v>157</v>
      </c>
      <c r="D158" s="1">
        <v>58</v>
      </c>
      <c r="E158" s="2">
        <v>40241</v>
      </c>
      <c r="F158" s="3">
        <v>2400000</v>
      </c>
      <c r="G158" s="3">
        <v>41379</v>
      </c>
      <c r="H158" s="4">
        <v>1999</v>
      </c>
      <c r="I158" s="5" t="str">
        <f t="shared" si="17"/>
        <v>0 km</v>
      </c>
      <c r="J158" s="5">
        <v>1.042</v>
      </c>
      <c r="K158" s="45">
        <f t="shared" si="16"/>
        <v>43116.918000000005</v>
      </c>
    </row>
    <row r="159" spans="2:11">
      <c r="B159">
        <f t="shared" si="14"/>
        <v>158</v>
      </c>
      <c r="C159">
        <f t="shared" si="15"/>
        <v>158</v>
      </c>
      <c r="D159" s="1">
        <v>70</v>
      </c>
      <c r="E159" s="2">
        <v>40240</v>
      </c>
      <c r="F159" s="3">
        <v>2800000</v>
      </c>
      <c r="G159" s="3">
        <v>40000</v>
      </c>
      <c r="H159" s="4">
        <v>2007</v>
      </c>
      <c r="I159" s="5" t="str">
        <f t="shared" si="17"/>
        <v>0 km</v>
      </c>
      <c r="J159" s="5">
        <v>1.042</v>
      </c>
      <c r="K159" s="45">
        <f t="shared" si="16"/>
        <v>41680</v>
      </c>
    </row>
    <row r="160" spans="2:11">
      <c r="B160">
        <f t="shared" si="14"/>
        <v>159</v>
      </c>
      <c r="C160">
        <f t="shared" si="15"/>
        <v>159</v>
      </c>
      <c r="D160" s="1">
        <v>97</v>
      </c>
      <c r="E160" s="2">
        <v>40235</v>
      </c>
      <c r="F160" s="3">
        <v>3050000</v>
      </c>
      <c r="G160" s="3">
        <v>31443</v>
      </c>
      <c r="H160" s="4">
        <v>2010</v>
      </c>
      <c r="I160" s="5" t="str">
        <f t="shared" si="17"/>
        <v>0 km</v>
      </c>
      <c r="J160" s="5">
        <v>1.042</v>
      </c>
      <c r="K160" s="45">
        <f t="shared" si="16"/>
        <v>32763.606</v>
      </c>
    </row>
    <row r="161" spans="2:11">
      <c r="B161">
        <f t="shared" si="14"/>
        <v>160</v>
      </c>
      <c r="C161">
        <f t="shared" si="15"/>
        <v>160</v>
      </c>
      <c r="D161" s="1">
        <v>55</v>
      </c>
      <c r="E161" s="2">
        <v>40229</v>
      </c>
      <c r="F161" s="3">
        <v>2100000</v>
      </c>
      <c r="G161" s="3">
        <v>38182</v>
      </c>
      <c r="H161" s="4">
        <v>2006</v>
      </c>
      <c r="I161" s="5" t="str">
        <f t="shared" si="17"/>
        <v>0 km</v>
      </c>
      <c r="J161" s="5">
        <v>1.042</v>
      </c>
      <c r="K161" s="45">
        <f t="shared" si="16"/>
        <v>39785.644</v>
      </c>
    </row>
    <row r="162" spans="2:11">
      <c r="B162">
        <f t="shared" si="14"/>
        <v>161</v>
      </c>
      <c r="C162">
        <f t="shared" si="15"/>
        <v>161</v>
      </c>
      <c r="D162" s="1">
        <v>163</v>
      </c>
      <c r="E162" s="2">
        <v>40228</v>
      </c>
      <c r="F162" s="3">
        <v>5000000</v>
      </c>
      <c r="G162" s="3">
        <v>30675</v>
      </c>
      <c r="H162" s="4">
        <v>2007</v>
      </c>
      <c r="I162" s="5" t="str">
        <f t="shared" si="17"/>
        <v>0 km</v>
      </c>
      <c r="J162" s="5">
        <v>1.042</v>
      </c>
      <c r="K162" s="45">
        <f t="shared" si="16"/>
        <v>31963.350000000002</v>
      </c>
    </row>
    <row r="163" spans="2:11">
      <c r="B163">
        <f t="shared" si="14"/>
        <v>162</v>
      </c>
      <c r="C163">
        <f t="shared" si="15"/>
        <v>162</v>
      </c>
      <c r="D163" s="1">
        <v>70</v>
      </c>
      <c r="E163" s="2">
        <v>40226</v>
      </c>
      <c r="F163" s="3">
        <v>2600000</v>
      </c>
      <c r="G163" s="3">
        <v>37143</v>
      </c>
      <c r="H163" s="4">
        <v>1995</v>
      </c>
      <c r="I163" s="5" t="str">
        <f t="shared" si="17"/>
        <v>0 km</v>
      </c>
      <c r="J163" s="5">
        <v>1.042</v>
      </c>
      <c r="K163" s="45">
        <f t="shared" si="16"/>
        <v>38703.006000000001</v>
      </c>
    </row>
    <row r="164" spans="2:11">
      <c r="B164">
        <f t="shared" si="14"/>
        <v>163</v>
      </c>
      <c r="C164">
        <f t="shared" si="15"/>
        <v>163</v>
      </c>
      <c r="D164" s="1">
        <v>119</v>
      </c>
      <c r="E164" s="2">
        <v>40224</v>
      </c>
      <c r="F164" s="3">
        <v>2950000</v>
      </c>
      <c r="G164" s="3">
        <v>24790</v>
      </c>
      <c r="H164" s="4">
        <v>1997</v>
      </c>
      <c r="I164" s="5" t="str">
        <f t="shared" si="17"/>
        <v>0 km</v>
      </c>
      <c r="J164" s="5">
        <v>1.042</v>
      </c>
      <c r="K164" s="45">
        <f t="shared" si="16"/>
        <v>25831.18</v>
      </c>
    </row>
    <row r="165" spans="2:11">
      <c r="B165">
        <f t="shared" si="14"/>
        <v>164</v>
      </c>
      <c r="C165">
        <f t="shared" si="15"/>
        <v>164</v>
      </c>
      <c r="D165" s="1">
        <v>319</v>
      </c>
      <c r="E165" s="2">
        <v>40220</v>
      </c>
      <c r="F165" s="3">
        <v>9650000</v>
      </c>
      <c r="G165" s="3">
        <v>30251</v>
      </c>
      <c r="H165" s="4">
        <v>2006</v>
      </c>
      <c r="I165" s="5" t="str">
        <f t="shared" si="17"/>
        <v>0 km</v>
      </c>
      <c r="J165" s="5">
        <v>1.042</v>
      </c>
      <c r="K165" s="45">
        <f t="shared" si="16"/>
        <v>31521.542000000001</v>
      </c>
    </row>
    <row r="166" spans="2:11">
      <c r="B166">
        <f t="shared" si="14"/>
        <v>165</v>
      </c>
      <c r="C166">
        <f t="shared" si="15"/>
        <v>165</v>
      </c>
      <c r="D166" s="1">
        <v>125</v>
      </c>
      <c r="E166" s="2">
        <v>40211</v>
      </c>
      <c r="F166" s="3">
        <v>5000000</v>
      </c>
      <c r="G166" s="3">
        <v>40000</v>
      </c>
      <c r="H166" s="4">
        <v>2009</v>
      </c>
      <c r="I166" s="5" t="str">
        <f t="shared" si="17"/>
        <v>0 km</v>
      </c>
      <c r="J166" s="5">
        <v>1.042</v>
      </c>
      <c r="K166" s="45">
        <f t="shared" si="16"/>
        <v>41680</v>
      </c>
    </row>
    <row r="167" spans="2:11">
      <c r="B167">
        <f t="shared" si="14"/>
        <v>166</v>
      </c>
      <c r="C167">
        <f t="shared" si="15"/>
        <v>166</v>
      </c>
      <c r="D167" s="1">
        <v>159</v>
      </c>
      <c r="E167" s="2">
        <v>40211</v>
      </c>
      <c r="F167" s="3">
        <v>3100000</v>
      </c>
      <c r="G167" s="3">
        <v>19497</v>
      </c>
      <c r="H167" s="4">
        <v>2007</v>
      </c>
      <c r="I167" s="5" t="str">
        <f t="shared" si="17"/>
        <v>0 km</v>
      </c>
      <c r="J167" s="5">
        <v>1.042</v>
      </c>
      <c r="K167" s="45">
        <f t="shared" si="16"/>
        <v>20315.874</v>
      </c>
    </row>
    <row r="168" spans="2:11">
      <c r="B168">
        <f t="shared" si="14"/>
        <v>167</v>
      </c>
      <c r="C168">
        <f t="shared" si="15"/>
        <v>167</v>
      </c>
      <c r="D168" s="1">
        <v>107</v>
      </c>
      <c r="E168" s="2">
        <v>40211</v>
      </c>
      <c r="F168" s="3">
        <v>4200000</v>
      </c>
      <c r="G168" s="3">
        <v>39252</v>
      </c>
      <c r="H168" s="4">
        <v>1994</v>
      </c>
      <c r="I168" s="5" t="str">
        <f t="shared" si="17"/>
        <v>0 km</v>
      </c>
      <c r="J168" s="5">
        <v>1.042</v>
      </c>
      <c r="K168" s="45">
        <f t="shared" si="16"/>
        <v>40900.584000000003</v>
      </c>
    </row>
    <row r="169" spans="2:11">
      <c r="B169">
        <f t="shared" si="14"/>
        <v>168</v>
      </c>
      <c r="C169">
        <f t="shared" si="15"/>
        <v>168</v>
      </c>
      <c r="D169" s="1">
        <v>166</v>
      </c>
      <c r="E169" s="2">
        <v>40205</v>
      </c>
      <c r="F169" s="3">
        <v>5490000</v>
      </c>
      <c r="G169" s="3">
        <v>33072</v>
      </c>
      <c r="H169" s="4">
        <v>2008</v>
      </c>
      <c r="I169" s="5" t="str">
        <f t="shared" si="17"/>
        <v>0 km</v>
      </c>
      <c r="J169" s="5">
        <v>1.042</v>
      </c>
      <c r="K169" s="45">
        <f t="shared" si="16"/>
        <v>34461.023999999998</v>
      </c>
    </row>
    <row r="170" spans="2:11">
      <c r="B170">
        <f t="shared" si="14"/>
        <v>169</v>
      </c>
      <c r="C170">
        <f t="shared" si="15"/>
        <v>169</v>
      </c>
      <c r="D170" s="1">
        <v>56</v>
      </c>
      <c r="E170" s="2">
        <v>40203</v>
      </c>
      <c r="F170" s="3">
        <v>1915000</v>
      </c>
      <c r="G170" s="3">
        <v>34196</v>
      </c>
      <c r="H170" s="4">
        <v>2006</v>
      </c>
      <c r="I170" s="5" t="str">
        <f t="shared" si="17"/>
        <v>0 km</v>
      </c>
      <c r="J170" s="5">
        <v>1.042</v>
      </c>
      <c r="K170" s="45">
        <f t="shared" si="16"/>
        <v>35632.232000000004</v>
      </c>
    </row>
    <row r="171" spans="2:11">
      <c r="B171">
        <f t="shared" si="14"/>
        <v>170</v>
      </c>
      <c r="C171">
        <f t="shared" si="15"/>
        <v>170</v>
      </c>
      <c r="D171" s="1">
        <v>108</v>
      </c>
      <c r="E171" s="2">
        <v>40197</v>
      </c>
      <c r="F171" s="3">
        <v>4300000</v>
      </c>
      <c r="G171" s="3">
        <v>39815</v>
      </c>
      <c r="H171" s="4">
        <v>2008</v>
      </c>
      <c r="I171" s="5" t="str">
        <f t="shared" si="17"/>
        <v>0 km</v>
      </c>
      <c r="J171" s="5">
        <v>1.042</v>
      </c>
      <c r="K171" s="45">
        <f t="shared" si="16"/>
        <v>41487.230000000003</v>
      </c>
    </row>
    <row r="172" spans="2:11">
      <c r="B172">
        <f t="shared" si="14"/>
        <v>171</v>
      </c>
      <c r="C172">
        <f t="shared" si="15"/>
        <v>171</v>
      </c>
      <c r="D172" s="1">
        <v>55</v>
      </c>
      <c r="E172" s="2">
        <v>40196</v>
      </c>
      <c r="F172" s="3">
        <v>1000000</v>
      </c>
      <c r="G172" s="3">
        <v>18182</v>
      </c>
      <c r="H172" s="4">
        <v>1993</v>
      </c>
      <c r="I172" s="5" t="str">
        <f t="shared" si="17"/>
        <v>0 km</v>
      </c>
      <c r="J172" s="5">
        <v>1.042</v>
      </c>
      <c r="K172" s="45">
        <f t="shared" si="16"/>
        <v>18945.644</v>
      </c>
    </row>
    <row r="173" spans="2:11">
      <c r="B173">
        <f t="shared" si="14"/>
        <v>172</v>
      </c>
      <c r="C173">
        <f t="shared" si="15"/>
        <v>172</v>
      </c>
      <c r="D173" s="1">
        <v>55</v>
      </c>
      <c r="E173" s="2">
        <v>40196</v>
      </c>
      <c r="F173" s="3">
        <v>1000000</v>
      </c>
      <c r="G173" s="3">
        <v>18182</v>
      </c>
      <c r="H173" s="4">
        <v>1993</v>
      </c>
      <c r="I173" s="5" t="str">
        <f t="shared" si="17"/>
        <v>0 km</v>
      </c>
      <c r="J173" s="5">
        <v>1.042</v>
      </c>
      <c r="K173" s="45">
        <f t="shared" si="16"/>
        <v>18945.644</v>
      </c>
    </row>
    <row r="174" spans="2:11">
      <c r="B174">
        <f t="shared" si="14"/>
        <v>173</v>
      </c>
      <c r="C174">
        <f t="shared" si="15"/>
        <v>173</v>
      </c>
      <c r="D174" s="1">
        <v>55</v>
      </c>
      <c r="E174" s="2">
        <v>40196</v>
      </c>
      <c r="F174" s="3">
        <v>1000000</v>
      </c>
      <c r="G174" s="3">
        <v>18182</v>
      </c>
      <c r="H174" s="4">
        <v>1993</v>
      </c>
      <c r="I174" s="5" t="str">
        <f t="shared" si="17"/>
        <v>0 km</v>
      </c>
      <c r="J174" s="5">
        <v>1.042</v>
      </c>
      <c r="K174" s="45">
        <f t="shared" si="16"/>
        <v>18945.644</v>
      </c>
    </row>
    <row r="175" spans="2:11">
      <c r="B175">
        <f t="shared" si="14"/>
        <v>174</v>
      </c>
      <c r="C175">
        <f t="shared" si="15"/>
        <v>174</v>
      </c>
      <c r="D175" s="1">
        <v>55</v>
      </c>
      <c r="E175" s="2">
        <v>40196</v>
      </c>
      <c r="F175" s="3">
        <v>1000000</v>
      </c>
      <c r="G175" s="3">
        <v>18182</v>
      </c>
      <c r="H175" s="4">
        <v>1993</v>
      </c>
      <c r="I175" s="5" t="str">
        <f t="shared" si="17"/>
        <v>0 km</v>
      </c>
      <c r="J175" s="5">
        <v>1.042</v>
      </c>
      <c r="K175" s="45">
        <f t="shared" si="16"/>
        <v>18945.644</v>
      </c>
    </row>
    <row r="176" spans="2:11">
      <c r="B176">
        <f t="shared" si="14"/>
        <v>175</v>
      </c>
      <c r="C176">
        <f t="shared" si="15"/>
        <v>175</v>
      </c>
      <c r="D176" s="1">
        <v>55</v>
      </c>
      <c r="E176" s="2">
        <v>40196</v>
      </c>
      <c r="F176" s="3">
        <v>1000000</v>
      </c>
      <c r="G176" s="3">
        <v>18182</v>
      </c>
      <c r="H176" s="4">
        <v>1993</v>
      </c>
      <c r="I176" s="5" t="str">
        <f t="shared" si="17"/>
        <v>0 km</v>
      </c>
      <c r="J176" s="5">
        <v>1.042</v>
      </c>
      <c r="K176" s="45">
        <f t="shared" si="16"/>
        <v>18945.644</v>
      </c>
    </row>
    <row r="177" spans="2:11">
      <c r="B177">
        <f t="shared" si="14"/>
        <v>176</v>
      </c>
      <c r="C177">
        <f t="shared" si="15"/>
        <v>176</v>
      </c>
      <c r="D177" s="1">
        <v>55</v>
      </c>
      <c r="E177" s="2">
        <v>40196</v>
      </c>
      <c r="F177" s="3">
        <v>1000000</v>
      </c>
      <c r="G177" s="3">
        <v>18182</v>
      </c>
      <c r="H177" s="4">
        <v>1993</v>
      </c>
      <c r="I177" s="5" t="str">
        <f t="shared" si="17"/>
        <v>0 km</v>
      </c>
      <c r="J177" s="5">
        <v>1.042</v>
      </c>
      <c r="K177" s="45">
        <f t="shared" si="16"/>
        <v>18945.644</v>
      </c>
    </row>
    <row r="178" spans="2:11">
      <c r="B178">
        <f t="shared" si="14"/>
        <v>177</v>
      </c>
      <c r="C178">
        <f t="shared" si="15"/>
        <v>177</v>
      </c>
      <c r="D178" s="1">
        <v>53</v>
      </c>
      <c r="E178" s="2">
        <v>40196</v>
      </c>
      <c r="F178" s="3">
        <v>1000000</v>
      </c>
      <c r="G178" s="3">
        <v>18868</v>
      </c>
      <c r="H178" s="4">
        <v>1993</v>
      </c>
      <c r="I178" s="5" t="str">
        <f t="shared" si="17"/>
        <v>0 km</v>
      </c>
      <c r="J178" s="5">
        <v>1.042</v>
      </c>
      <c r="K178" s="45">
        <f t="shared" si="16"/>
        <v>19660.456000000002</v>
      </c>
    </row>
    <row r="179" spans="2:11">
      <c r="B179">
        <f t="shared" si="14"/>
        <v>178</v>
      </c>
      <c r="C179">
        <f t="shared" si="15"/>
        <v>178</v>
      </c>
      <c r="D179" s="1">
        <v>53</v>
      </c>
      <c r="E179" s="2">
        <v>40196</v>
      </c>
      <c r="F179" s="3">
        <v>1000000</v>
      </c>
      <c r="G179" s="3">
        <v>18868</v>
      </c>
      <c r="H179" s="4">
        <v>1993</v>
      </c>
      <c r="I179" s="5" t="str">
        <f t="shared" si="17"/>
        <v>0 km</v>
      </c>
      <c r="J179" s="5">
        <v>1.042</v>
      </c>
      <c r="K179" s="45">
        <f t="shared" si="16"/>
        <v>19660.456000000002</v>
      </c>
    </row>
    <row r="180" spans="2:11">
      <c r="B180">
        <f t="shared" si="14"/>
        <v>179</v>
      </c>
      <c r="C180">
        <f t="shared" si="15"/>
        <v>179</v>
      </c>
      <c r="D180" s="1">
        <v>53</v>
      </c>
      <c r="E180" s="2">
        <v>40196</v>
      </c>
      <c r="F180" s="3">
        <v>1000000</v>
      </c>
      <c r="G180" s="3">
        <v>18868</v>
      </c>
      <c r="H180" s="4">
        <v>1992</v>
      </c>
      <c r="I180" s="5" t="str">
        <f t="shared" si="17"/>
        <v>0 km</v>
      </c>
      <c r="J180" s="5">
        <v>1.042</v>
      </c>
      <c r="K180" s="45">
        <f t="shared" si="16"/>
        <v>19660.456000000002</v>
      </c>
    </row>
    <row r="181" spans="2:11">
      <c r="B181">
        <f t="shared" si="14"/>
        <v>180</v>
      </c>
      <c r="C181">
        <f t="shared" si="15"/>
        <v>180</v>
      </c>
      <c r="D181" s="1">
        <v>41</v>
      </c>
      <c r="E181" s="2">
        <v>40190</v>
      </c>
      <c r="F181" s="3">
        <v>1150000</v>
      </c>
      <c r="G181" s="3">
        <v>28049</v>
      </c>
      <c r="H181" s="4">
        <v>2007</v>
      </c>
      <c r="I181" s="5" t="str">
        <f t="shared" si="17"/>
        <v>0 km</v>
      </c>
      <c r="J181" s="5">
        <v>1.042</v>
      </c>
      <c r="K181" s="45">
        <f t="shared" si="16"/>
        <v>29227.058000000001</v>
      </c>
    </row>
    <row r="182" spans="2:11">
      <c r="B182">
        <f t="shared" si="14"/>
        <v>181</v>
      </c>
      <c r="C182">
        <f t="shared" si="15"/>
        <v>181</v>
      </c>
      <c r="D182" s="1">
        <v>70</v>
      </c>
      <c r="E182" s="2">
        <v>40182</v>
      </c>
      <c r="F182" s="3">
        <v>2850000</v>
      </c>
      <c r="G182" s="3">
        <v>40714</v>
      </c>
      <c r="H182" s="4">
        <v>2007</v>
      </c>
      <c r="I182" s="5" t="str">
        <f t="shared" si="17"/>
        <v>0 km</v>
      </c>
      <c r="J182" s="5">
        <v>1.042</v>
      </c>
      <c r="K182" s="45">
        <f t="shared" si="16"/>
        <v>42423.988000000005</v>
      </c>
    </row>
    <row r="183" spans="2:11">
      <c r="B183">
        <f t="shared" si="14"/>
        <v>182</v>
      </c>
      <c r="C183">
        <f t="shared" si="15"/>
        <v>182</v>
      </c>
      <c r="D183" s="1">
        <v>53</v>
      </c>
      <c r="E183" s="2">
        <v>40169</v>
      </c>
      <c r="F183" s="3">
        <v>1650000</v>
      </c>
      <c r="G183" s="3">
        <v>31132</v>
      </c>
      <c r="H183" s="4">
        <v>2007</v>
      </c>
      <c r="I183" s="5" t="str">
        <f t="shared" si="17"/>
        <v>0 km</v>
      </c>
      <c r="J183" s="5">
        <v>1.0680000000000001</v>
      </c>
      <c r="K183" s="45">
        <f t="shared" si="16"/>
        <v>33248.976000000002</v>
      </c>
    </row>
    <row r="184" spans="2:11">
      <c r="B184">
        <f t="shared" si="14"/>
        <v>183</v>
      </c>
      <c r="C184">
        <f t="shared" si="15"/>
        <v>183</v>
      </c>
      <c r="D184" s="1">
        <v>125</v>
      </c>
      <c r="E184" s="2">
        <v>40168</v>
      </c>
      <c r="F184" s="3">
        <v>5250000</v>
      </c>
      <c r="G184" s="3">
        <v>42000</v>
      </c>
      <c r="H184" s="4">
        <v>2009</v>
      </c>
      <c r="I184" s="5" t="str">
        <f t="shared" si="17"/>
        <v>0 km</v>
      </c>
      <c r="J184" s="5">
        <v>1.0680000000000001</v>
      </c>
      <c r="K184" s="45">
        <f t="shared" si="16"/>
        <v>44856</v>
      </c>
    </row>
    <row r="185" spans="2:11">
      <c r="B185">
        <f t="shared" si="14"/>
        <v>184</v>
      </c>
      <c r="C185">
        <f t="shared" si="15"/>
        <v>184</v>
      </c>
      <c r="D185" s="1">
        <v>226</v>
      </c>
      <c r="E185" s="2">
        <v>40165</v>
      </c>
      <c r="F185" s="3">
        <v>4750000</v>
      </c>
      <c r="G185" s="3">
        <v>21018</v>
      </c>
      <c r="H185" s="4">
        <v>2007</v>
      </c>
      <c r="I185" s="5" t="str">
        <f t="shared" si="17"/>
        <v>0 km</v>
      </c>
      <c r="J185" s="5">
        <v>1.0680000000000001</v>
      </c>
      <c r="K185" s="45">
        <f t="shared" si="16"/>
        <v>22447.224000000002</v>
      </c>
    </row>
    <row r="186" spans="2:11">
      <c r="B186">
        <f t="shared" si="14"/>
        <v>185</v>
      </c>
      <c r="C186">
        <f t="shared" si="15"/>
        <v>185</v>
      </c>
      <c r="D186" s="1">
        <v>54</v>
      </c>
      <c r="E186" s="2">
        <v>40164</v>
      </c>
      <c r="F186" s="3">
        <v>1600000</v>
      </c>
      <c r="G186" s="3">
        <v>29630</v>
      </c>
      <c r="H186" s="4">
        <v>1993</v>
      </c>
      <c r="I186" s="5" t="str">
        <f t="shared" si="17"/>
        <v>0 km</v>
      </c>
      <c r="J186" s="5">
        <v>1.0680000000000001</v>
      </c>
      <c r="K186" s="45">
        <f t="shared" ref="K186:K204" si="18">G186*J186</f>
        <v>31644.84</v>
      </c>
    </row>
    <row r="187" spans="2:11">
      <c r="B187">
        <f t="shared" si="14"/>
        <v>186</v>
      </c>
      <c r="C187">
        <f t="shared" si="15"/>
        <v>186</v>
      </c>
      <c r="D187" s="1">
        <v>57</v>
      </c>
      <c r="E187" s="2">
        <v>40161</v>
      </c>
      <c r="F187" s="3">
        <v>1850000</v>
      </c>
      <c r="G187" s="3">
        <v>32456</v>
      </c>
      <c r="H187" s="4">
        <v>2007</v>
      </c>
      <c r="I187" s="5" t="str">
        <f t="shared" ref="I187:I204" si="19">I186</f>
        <v>0 km</v>
      </c>
      <c r="J187" s="5">
        <v>1.0680000000000001</v>
      </c>
      <c r="K187" s="45">
        <f t="shared" si="18"/>
        <v>34663.008000000002</v>
      </c>
    </row>
    <row r="188" spans="2:11">
      <c r="B188">
        <f t="shared" si="14"/>
        <v>187</v>
      </c>
      <c r="C188">
        <f t="shared" si="15"/>
        <v>187</v>
      </c>
      <c r="D188" s="1">
        <v>107</v>
      </c>
      <c r="E188" s="2">
        <v>40148</v>
      </c>
      <c r="F188" s="3">
        <v>3500000</v>
      </c>
      <c r="G188" s="3">
        <v>32710</v>
      </c>
      <c r="H188" s="4">
        <v>1994</v>
      </c>
      <c r="I188" s="5" t="str">
        <f t="shared" si="19"/>
        <v>0 km</v>
      </c>
      <c r="J188" s="5">
        <v>1.0680000000000001</v>
      </c>
      <c r="K188" s="45">
        <f t="shared" si="18"/>
        <v>34934.28</v>
      </c>
    </row>
    <row r="189" spans="2:11">
      <c r="B189">
        <f t="shared" si="14"/>
        <v>188</v>
      </c>
      <c r="C189">
        <f t="shared" si="15"/>
        <v>188</v>
      </c>
      <c r="D189" s="1">
        <v>46</v>
      </c>
      <c r="E189" s="2">
        <v>40141</v>
      </c>
      <c r="F189" s="3">
        <v>1190000</v>
      </c>
      <c r="G189" s="3">
        <v>25870</v>
      </c>
      <c r="H189" s="4">
        <v>2008</v>
      </c>
      <c r="I189" s="5" t="str">
        <f t="shared" si="19"/>
        <v>0 km</v>
      </c>
      <c r="J189" s="5">
        <v>1.0680000000000001</v>
      </c>
      <c r="K189" s="45">
        <f t="shared" si="18"/>
        <v>27629.16</v>
      </c>
    </row>
    <row r="190" spans="2:11">
      <c r="B190">
        <f t="shared" si="14"/>
        <v>189</v>
      </c>
      <c r="C190">
        <f t="shared" si="15"/>
        <v>189</v>
      </c>
      <c r="D190" s="1">
        <v>127</v>
      </c>
      <c r="E190" s="2">
        <v>40135</v>
      </c>
      <c r="F190" s="3">
        <v>2200000</v>
      </c>
      <c r="G190" s="3">
        <v>17323</v>
      </c>
      <c r="H190" s="4">
        <v>1993</v>
      </c>
      <c r="I190" s="5" t="str">
        <f t="shared" si="19"/>
        <v>0 km</v>
      </c>
      <c r="J190" s="5">
        <v>1.0680000000000001</v>
      </c>
      <c r="K190" s="45">
        <f t="shared" si="18"/>
        <v>18500.964</v>
      </c>
    </row>
    <row r="191" spans="2:11">
      <c r="B191">
        <f t="shared" si="14"/>
        <v>190</v>
      </c>
      <c r="C191">
        <f t="shared" si="15"/>
        <v>190</v>
      </c>
      <c r="D191" s="1">
        <v>56</v>
      </c>
      <c r="E191" s="2">
        <v>40130</v>
      </c>
      <c r="F191" s="3">
        <v>2200000</v>
      </c>
      <c r="G191" s="3">
        <v>39286</v>
      </c>
      <c r="H191" s="4">
        <v>1992</v>
      </c>
      <c r="I191" s="5" t="str">
        <f t="shared" si="19"/>
        <v>0 km</v>
      </c>
      <c r="J191" s="5">
        <v>1.0680000000000001</v>
      </c>
      <c r="K191" s="45">
        <f t="shared" si="18"/>
        <v>41957.448000000004</v>
      </c>
    </row>
    <row r="192" spans="2:11">
      <c r="B192">
        <f t="shared" si="14"/>
        <v>191</v>
      </c>
      <c r="C192">
        <f t="shared" si="15"/>
        <v>191</v>
      </c>
      <c r="D192" s="1">
        <v>109</v>
      </c>
      <c r="E192" s="2">
        <v>40128</v>
      </c>
      <c r="F192" s="3">
        <v>3000000</v>
      </c>
      <c r="G192" s="3">
        <v>27523</v>
      </c>
      <c r="H192" s="4">
        <v>2006</v>
      </c>
      <c r="I192" s="5" t="str">
        <f t="shared" si="19"/>
        <v>0 km</v>
      </c>
      <c r="J192" s="5">
        <v>1.0680000000000001</v>
      </c>
      <c r="K192" s="45">
        <f t="shared" si="18"/>
        <v>29394.564000000002</v>
      </c>
    </row>
    <row r="193" spans="1:11">
      <c r="B193">
        <f t="shared" si="14"/>
        <v>192</v>
      </c>
      <c r="C193">
        <f t="shared" si="15"/>
        <v>192</v>
      </c>
      <c r="D193" s="1">
        <v>60</v>
      </c>
      <c r="E193" s="2">
        <v>40115</v>
      </c>
      <c r="F193" s="3">
        <v>2400000</v>
      </c>
      <c r="G193" s="3">
        <v>40000</v>
      </c>
      <c r="H193" s="4">
        <v>1993</v>
      </c>
      <c r="I193" s="5" t="str">
        <f t="shared" si="19"/>
        <v>0 km</v>
      </c>
      <c r="J193" s="5">
        <v>1.0680000000000001</v>
      </c>
      <c r="K193" s="45">
        <f t="shared" si="18"/>
        <v>42720</v>
      </c>
    </row>
    <row r="194" spans="1:11">
      <c r="B194">
        <f t="shared" si="14"/>
        <v>193</v>
      </c>
      <c r="C194">
        <f t="shared" si="15"/>
        <v>193</v>
      </c>
      <c r="D194" s="1">
        <v>111</v>
      </c>
      <c r="E194" s="2">
        <v>40109</v>
      </c>
      <c r="F194" s="3">
        <v>3550000</v>
      </c>
      <c r="G194" s="3">
        <v>31982</v>
      </c>
      <c r="H194" s="4">
        <v>1995</v>
      </c>
      <c r="I194" s="5" t="str">
        <f t="shared" si="19"/>
        <v>0 km</v>
      </c>
      <c r="J194" s="5">
        <v>1.0680000000000001</v>
      </c>
      <c r="K194" s="45">
        <f t="shared" si="18"/>
        <v>34156.776000000005</v>
      </c>
    </row>
    <row r="195" spans="1:11">
      <c r="B195">
        <f t="shared" si="14"/>
        <v>194</v>
      </c>
      <c r="C195">
        <f t="shared" si="15"/>
        <v>194</v>
      </c>
      <c r="D195" s="1">
        <v>113</v>
      </c>
      <c r="E195" s="2">
        <v>40093</v>
      </c>
      <c r="F195" s="3">
        <v>3900000</v>
      </c>
      <c r="G195" s="3">
        <v>34513</v>
      </c>
      <c r="H195" s="4">
        <v>2004</v>
      </c>
      <c r="I195" s="5" t="str">
        <f t="shared" si="19"/>
        <v>0 km</v>
      </c>
      <c r="J195" s="5">
        <v>1.0680000000000001</v>
      </c>
      <c r="K195" s="45">
        <f t="shared" si="18"/>
        <v>36859.884000000005</v>
      </c>
    </row>
    <row r="196" spans="1:11">
      <c r="B196">
        <f t="shared" ref="B196:B204" si="20">B195+1</f>
        <v>195</v>
      </c>
      <c r="C196">
        <f t="shared" ref="C196:C259" si="21">C195+1</f>
        <v>195</v>
      </c>
      <c r="D196" s="1">
        <v>71</v>
      </c>
      <c r="E196" s="2">
        <v>40067</v>
      </c>
      <c r="F196" s="3">
        <v>2800000</v>
      </c>
      <c r="G196" s="3">
        <v>39437</v>
      </c>
      <c r="H196" s="4">
        <v>2006</v>
      </c>
      <c r="I196" s="5" t="str">
        <f t="shared" si="19"/>
        <v>0 km</v>
      </c>
      <c r="J196" s="5">
        <v>1.0680000000000001</v>
      </c>
      <c r="K196" s="45">
        <f t="shared" si="18"/>
        <v>42118.716</v>
      </c>
    </row>
    <row r="197" spans="1:11">
      <c r="B197">
        <f t="shared" si="20"/>
        <v>196</v>
      </c>
      <c r="C197">
        <f t="shared" si="21"/>
        <v>196</v>
      </c>
      <c r="D197" s="1">
        <v>122</v>
      </c>
      <c r="E197" s="2">
        <v>40063</v>
      </c>
      <c r="F197" s="3">
        <v>4700000</v>
      </c>
      <c r="G197" s="3">
        <v>38525</v>
      </c>
      <c r="H197" s="4">
        <v>1995</v>
      </c>
      <c r="I197" s="5" t="str">
        <f t="shared" si="19"/>
        <v>0 km</v>
      </c>
      <c r="J197" s="5">
        <v>1.0680000000000001</v>
      </c>
      <c r="K197" s="45">
        <f t="shared" si="18"/>
        <v>41144.700000000004</v>
      </c>
    </row>
    <row r="198" spans="1:11">
      <c r="B198">
        <f t="shared" si="20"/>
        <v>197</v>
      </c>
      <c r="C198">
        <f t="shared" si="21"/>
        <v>197</v>
      </c>
      <c r="D198" s="1">
        <v>73</v>
      </c>
      <c r="E198" s="2">
        <v>40056</v>
      </c>
      <c r="F198" s="3">
        <v>2000000</v>
      </c>
      <c r="G198" s="3">
        <v>27397</v>
      </c>
      <c r="H198" s="4">
        <v>2008</v>
      </c>
      <c r="I198" s="5" t="str">
        <f t="shared" si="19"/>
        <v>0 km</v>
      </c>
      <c r="J198" s="5">
        <v>1.0680000000000001</v>
      </c>
      <c r="K198" s="45">
        <f t="shared" si="18"/>
        <v>29259.996000000003</v>
      </c>
    </row>
    <row r="199" spans="1:11">
      <c r="B199">
        <f t="shared" si="20"/>
        <v>198</v>
      </c>
      <c r="C199">
        <f t="shared" si="21"/>
        <v>198</v>
      </c>
      <c r="D199" s="1">
        <v>103</v>
      </c>
      <c r="E199" s="2">
        <v>40031</v>
      </c>
      <c r="F199" s="3">
        <v>2700000</v>
      </c>
      <c r="G199" s="3">
        <v>26214</v>
      </c>
      <c r="H199" s="4">
        <v>2009</v>
      </c>
      <c r="I199" s="5" t="str">
        <f t="shared" si="19"/>
        <v>0 km</v>
      </c>
      <c r="J199" s="5">
        <v>1.0680000000000001</v>
      </c>
      <c r="K199" s="45">
        <f t="shared" si="18"/>
        <v>27996.552000000003</v>
      </c>
    </row>
    <row r="200" spans="1:11">
      <c r="B200">
        <f t="shared" si="20"/>
        <v>199</v>
      </c>
      <c r="C200">
        <f t="shared" si="21"/>
        <v>199</v>
      </c>
      <c r="D200" s="1">
        <v>76</v>
      </c>
      <c r="E200" s="2">
        <v>40015</v>
      </c>
      <c r="F200" s="3">
        <v>2950000</v>
      </c>
      <c r="G200" s="3">
        <v>38816</v>
      </c>
      <c r="H200" s="4">
        <v>2002</v>
      </c>
      <c r="I200" s="5" t="str">
        <f t="shared" si="19"/>
        <v>0 km</v>
      </c>
      <c r="J200" s="5">
        <v>1.0680000000000001</v>
      </c>
      <c r="K200" s="45">
        <f t="shared" si="18"/>
        <v>41455.488000000005</v>
      </c>
    </row>
    <row r="201" spans="1:11">
      <c r="B201">
        <f t="shared" si="20"/>
        <v>200</v>
      </c>
      <c r="C201">
        <f t="shared" si="21"/>
        <v>200</v>
      </c>
      <c r="D201" s="1">
        <v>151</v>
      </c>
      <c r="E201" s="2">
        <v>39979</v>
      </c>
      <c r="F201" s="3">
        <v>6200000</v>
      </c>
      <c r="G201" s="3">
        <v>41060</v>
      </c>
      <c r="H201" s="4">
        <v>2002</v>
      </c>
      <c r="I201" s="5" t="str">
        <f t="shared" si="19"/>
        <v>0 km</v>
      </c>
      <c r="J201" s="5">
        <v>1.0680000000000001</v>
      </c>
      <c r="K201" s="45">
        <f t="shared" si="18"/>
        <v>43852.08</v>
      </c>
    </row>
    <row r="202" spans="1:11">
      <c r="B202">
        <f t="shared" si="20"/>
        <v>201</v>
      </c>
      <c r="C202">
        <f t="shared" si="21"/>
        <v>201</v>
      </c>
      <c r="D202" s="1">
        <v>44</v>
      </c>
      <c r="E202" s="2">
        <v>39975</v>
      </c>
      <c r="F202" s="3">
        <v>1950000</v>
      </c>
      <c r="G202" s="3">
        <v>44318</v>
      </c>
      <c r="H202" s="4">
        <v>2007</v>
      </c>
      <c r="I202" s="5" t="str">
        <f t="shared" si="19"/>
        <v>0 km</v>
      </c>
      <c r="J202" s="5">
        <v>1.0680000000000001</v>
      </c>
      <c r="K202" s="45">
        <f t="shared" si="18"/>
        <v>47331.624000000003</v>
      </c>
    </row>
    <row r="203" spans="1:11">
      <c r="B203">
        <f t="shared" si="20"/>
        <v>202</v>
      </c>
      <c r="C203">
        <f t="shared" si="21"/>
        <v>202</v>
      </c>
      <c r="D203" s="1">
        <v>122</v>
      </c>
      <c r="E203" s="2">
        <v>39927</v>
      </c>
      <c r="F203" s="3">
        <v>3550000</v>
      </c>
      <c r="G203" s="3">
        <v>29098</v>
      </c>
      <c r="H203" s="4">
        <v>1997</v>
      </c>
      <c r="I203" s="5" t="str">
        <f t="shared" si="19"/>
        <v>0 km</v>
      </c>
      <c r="J203" s="5">
        <v>1.0680000000000001</v>
      </c>
      <c r="K203" s="45">
        <f t="shared" si="18"/>
        <v>31076.664000000001</v>
      </c>
    </row>
    <row r="204" spans="1:11" ht="16" thickBot="1">
      <c r="A204" s="7"/>
      <c r="B204" s="7">
        <f t="shared" si="20"/>
        <v>203</v>
      </c>
      <c r="C204" s="7">
        <f t="shared" si="21"/>
        <v>203</v>
      </c>
      <c r="D204" s="14">
        <v>122</v>
      </c>
      <c r="E204" s="15">
        <v>39846</v>
      </c>
      <c r="F204" s="16">
        <v>4700000</v>
      </c>
      <c r="G204" s="16">
        <v>38525</v>
      </c>
      <c r="H204" s="17">
        <v>1995</v>
      </c>
      <c r="I204" s="18" t="str">
        <f t="shared" si="19"/>
        <v>0 km</v>
      </c>
      <c r="J204" s="18">
        <v>1.0680000000000001</v>
      </c>
      <c r="K204" s="46">
        <f t="shared" si="18"/>
        <v>41144.700000000004</v>
      </c>
    </row>
    <row r="205" spans="1:11">
      <c r="A205" s="8" t="s">
        <v>15</v>
      </c>
      <c r="B205">
        <v>1</v>
      </c>
      <c r="C205">
        <f t="shared" si="21"/>
        <v>204</v>
      </c>
      <c r="D205" s="9">
        <v>60</v>
      </c>
      <c r="E205" s="10">
        <v>41925</v>
      </c>
      <c r="F205" s="11">
        <v>1700000</v>
      </c>
      <c r="G205" s="11">
        <v>28333</v>
      </c>
      <c r="H205" s="12">
        <v>1992</v>
      </c>
      <c r="I205" s="13" t="s">
        <v>13</v>
      </c>
      <c r="J205" s="13"/>
      <c r="K205" s="47">
        <f t="shared" ref="K205:K241" si="22">G205</f>
        <v>28333</v>
      </c>
    </row>
    <row r="206" spans="1:11">
      <c r="B206">
        <f>B205+1</f>
        <v>2</v>
      </c>
      <c r="C206">
        <f t="shared" si="21"/>
        <v>205</v>
      </c>
      <c r="D206" s="1">
        <v>30</v>
      </c>
      <c r="E206" s="2">
        <v>41919</v>
      </c>
      <c r="F206" s="3">
        <v>570000</v>
      </c>
      <c r="G206" s="3">
        <v>19000</v>
      </c>
      <c r="H206" s="4">
        <v>1989</v>
      </c>
      <c r="I206" s="5" t="str">
        <f t="shared" ref="I206:I237" si="23">I205</f>
        <v>1 - 5 km</v>
      </c>
      <c r="J206" s="5"/>
      <c r="K206" s="45">
        <f t="shared" si="22"/>
        <v>19000</v>
      </c>
    </row>
    <row r="207" spans="1:11">
      <c r="B207">
        <f t="shared" ref="B207:B270" si="24">B206+1</f>
        <v>3</v>
      </c>
      <c r="C207">
        <f t="shared" si="21"/>
        <v>206</v>
      </c>
      <c r="D207" s="1">
        <v>51</v>
      </c>
      <c r="E207" s="2">
        <v>41843</v>
      </c>
      <c r="F207" s="3">
        <v>1880000</v>
      </c>
      <c r="G207" s="3">
        <v>36863</v>
      </c>
      <c r="H207" s="4">
        <v>2006</v>
      </c>
      <c r="I207" s="5" t="str">
        <f t="shared" si="23"/>
        <v>1 - 5 km</v>
      </c>
      <c r="J207" s="5"/>
      <c r="K207" s="45">
        <f t="shared" si="22"/>
        <v>36863</v>
      </c>
    </row>
    <row r="208" spans="1:11">
      <c r="B208">
        <f t="shared" si="24"/>
        <v>4</v>
      </c>
      <c r="C208">
        <f t="shared" si="21"/>
        <v>207</v>
      </c>
      <c r="D208" s="1">
        <v>60</v>
      </c>
      <c r="E208" s="2">
        <v>41802</v>
      </c>
      <c r="F208" s="3">
        <v>1375000</v>
      </c>
      <c r="G208" s="3">
        <v>22917</v>
      </c>
      <c r="H208" s="4">
        <v>1993</v>
      </c>
      <c r="I208" s="5" t="str">
        <f t="shared" si="23"/>
        <v>1 - 5 km</v>
      </c>
      <c r="J208" s="5"/>
      <c r="K208" s="45">
        <f t="shared" si="22"/>
        <v>22917</v>
      </c>
    </row>
    <row r="209" spans="2:11">
      <c r="B209">
        <f t="shared" si="24"/>
        <v>5</v>
      </c>
      <c r="C209">
        <f t="shared" si="21"/>
        <v>208</v>
      </c>
      <c r="D209" s="1">
        <v>60</v>
      </c>
      <c r="E209" s="2">
        <v>41785</v>
      </c>
      <c r="F209" s="3">
        <v>1460000</v>
      </c>
      <c r="G209" s="3">
        <v>24333</v>
      </c>
      <c r="H209" s="4">
        <v>1993</v>
      </c>
      <c r="I209" s="5" t="str">
        <f t="shared" si="23"/>
        <v>1 - 5 km</v>
      </c>
      <c r="J209" s="5"/>
      <c r="K209" s="45">
        <f t="shared" si="22"/>
        <v>24333</v>
      </c>
    </row>
    <row r="210" spans="2:11">
      <c r="B210">
        <f t="shared" si="24"/>
        <v>6</v>
      </c>
      <c r="C210">
        <f t="shared" si="21"/>
        <v>209</v>
      </c>
      <c r="D210" s="1">
        <v>65</v>
      </c>
      <c r="E210" s="2">
        <v>41772</v>
      </c>
      <c r="F210" s="3">
        <v>1750000</v>
      </c>
      <c r="G210" s="3">
        <v>26923</v>
      </c>
      <c r="H210" s="4">
        <v>2000</v>
      </c>
      <c r="I210" s="5" t="str">
        <f t="shared" si="23"/>
        <v>1 - 5 km</v>
      </c>
      <c r="J210" s="5"/>
      <c r="K210" s="45">
        <f t="shared" si="22"/>
        <v>26923</v>
      </c>
    </row>
    <row r="211" spans="2:11">
      <c r="B211">
        <f t="shared" si="24"/>
        <v>7</v>
      </c>
      <c r="C211">
        <f t="shared" si="21"/>
        <v>210</v>
      </c>
      <c r="D211" s="1">
        <v>126</v>
      </c>
      <c r="E211" s="2">
        <v>41723</v>
      </c>
      <c r="F211" s="3">
        <v>3675000</v>
      </c>
      <c r="G211" s="3">
        <v>29167</v>
      </c>
      <c r="H211" s="4">
        <v>2006</v>
      </c>
      <c r="I211" s="5" t="str">
        <f t="shared" si="23"/>
        <v>1 - 5 km</v>
      </c>
      <c r="J211" s="5"/>
      <c r="K211" s="45">
        <f t="shared" si="22"/>
        <v>29167</v>
      </c>
    </row>
    <row r="212" spans="2:11">
      <c r="B212">
        <f t="shared" si="24"/>
        <v>8</v>
      </c>
      <c r="C212">
        <f t="shared" si="21"/>
        <v>211</v>
      </c>
      <c r="D212" s="1">
        <v>70</v>
      </c>
      <c r="E212" s="2">
        <v>41708</v>
      </c>
      <c r="F212" s="3">
        <v>1815000</v>
      </c>
      <c r="G212" s="3">
        <v>25929</v>
      </c>
      <c r="H212" s="4">
        <v>2002</v>
      </c>
      <c r="I212" s="5" t="str">
        <f t="shared" si="23"/>
        <v>1 - 5 km</v>
      </c>
      <c r="J212" s="5"/>
      <c r="K212" s="45">
        <f t="shared" si="22"/>
        <v>25929</v>
      </c>
    </row>
    <row r="213" spans="2:11">
      <c r="B213">
        <f t="shared" si="24"/>
        <v>9</v>
      </c>
      <c r="C213">
        <f t="shared" si="21"/>
        <v>212</v>
      </c>
      <c r="D213" s="1">
        <v>71</v>
      </c>
      <c r="E213" s="2">
        <v>41677</v>
      </c>
      <c r="F213" s="3">
        <v>2050000</v>
      </c>
      <c r="G213" s="3">
        <v>28873</v>
      </c>
      <c r="H213" s="4">
        <v>2001</v>
      </c>
      <c r="I213" s="5" t="str">
        <f t="shared" si="23"/>
        <v>1 - 5 km</v>
      </c>
      <c r="J213" s="5"/>
      <c r="K213" s="45">
        <f t="shared" si="22"/>
        <v>28873</v>
      </c>
    </row>
    <row r="214" spans="2:11">
      <c r="B214">
        <f t="shared" si="24"/>
        <v>10</v>
      </c>
      <c r="C214">
        <f t="shared" si="21"/>
        <v>213</v>
      </c>
      <c r="D214" s="1">
        <v>122</v>
      </c>
      <c r="E214" s="2">
        <v>41675</v>
      </c>
      <c r="F214" s="3">
        <v>3150000</v>
      </c>
      <c r="G214" s="3">
        <v>25820</v>
      </c>
      <c r="H214" s="4">
        <v>2006</v>
      </c>
      <c r="I214" s="5" t="str">
        <f t="shared" si="23"/>
        <v>1 - 5 km</v>
      </c>
      <c r="J214" s="5"/>
      <c r="K214" s="45">
        <f t="shared" si="22"/>
        <v>25820</v>
      </c>
    </row>
    <row r="215" spans="2:11">
      <c r="B215">
        <f t="shared" si="24"/>
        <v>11</v>
      </c>
      <c r="C215">
        <f t="shared" si="21"/>
        <v>214</v>
      </c>
      <c r="D215" s="1">
        <v>65</v>
      </c>
      <c r="E215" s="2">
        <v>41647</v>
      </c>
      <c r="F215" s="3">
        <v>1020000</v>
      </c>
      <c r="G215" s="3">
        <v>15692</v>
      </c>
      <c r="H215" s="4">
        <v>1990</v>
      </c>
      <c r="I215" s="5" t="str">
        <f t="shared" si="23"/>
        <v>1 - 5 km</v>
      </c>
      <c r="J215" s="5"/>
      <c r="K215" s="45">
        <f t="shared" si="22"/>
        <v>15692</v>
      </c>
    </row>
    <row r="216" spans="2:11">
      <c r="B216">
        <f t="shared" si="24"/>
        <v>12</v>
      </c>
      <c r="C216">
        <f t="shared" si="21"/>
        <v>215</v>
      </c>
      <c r="D216" s="1">
        <v>150</v>
      </c>
      <c r="E216" s="2">
        <v>41645</v>
      </c>
      <c r="F216" s="3">
        <v>3250000</v>
      </c>
      <c r="G216" s="3">
        <v>21667</v>
      </c>
      <c r="H216" s="4">
        <v>2008</v>
      </c>
      <c r="I216" s="5" t="str">
        <f t="shared" si="23"/>
        <v>1 - 5 km</v>
      </c>
      <c r="J216" s="5"/>
      <c r="K216" s="45">
        <f t="shared" si="22"/>
        <v>21667</v>
      </c>
    </row>
    <row r="217" spans="2:11">
      <c r="B217">
        <f t="shared" si="24"/>
        <v>13</v>
      </c>
      <c r="C217">
        <f t="shared" si="21"/>
        <v>216</v>
      </c>
      <c r="D217" s="1">
        <v>62</v>
      </c>
      <c r="E217" s="2">
        <v>41617</v>
      </c>
      <c r="F217" s="3">
        <v>1400000</v>
      </c>
      <c r="G217" s="3">
        <v>22581</v>
      </c>
      <c r="H217" s="4">
        <v>1993</v>
      </c>
      <c r="I217" s="5" t="str">
        <f t="shared" si="23"/>
        <v>1 - 5 km</v>
      </c>
      <c r="J217" s="5"/>
      <c r="K217" s="45">
        <f t="shared" si="22"/>
        <v>22581</v>
      </c>
    </row>
    <row r="218" spans="2:11">
      <c r="B218">
        <f t="shared" si="24"/>
        <v>14</v>
      </c>
      <c r="C218">
        <f t="shared" si="21"/>
        <v>217</v>
      </c>
      <c r="D218" s="1">
        <v>58</v>
      </c>
      <c r="E218" s="2">
        <v>41611</v>
      </c>
      <c r="F218" s="3">
        <v>1260000</v>
      </c>
      <c r="G218" s="3">
        <v>21724</v>
      </c>
      <c r="H218" s="4">
        <v>1993</v>
      </c>
      <c r="I218" s="5" t="str">
        <f t="shared" si="23"/>
        <v>1 - 5 km</v>
      </c>
      <c r="J218" s="5"/>
      <c r="K218" s="45">
        <f t="shared" si="22"/>
        <v>21724</v>
      </c>
    </row>
    <row r="219" spans="2:11">
      <c r="B219">
        <f t="shared" si="24"/>
        <v>15</v>
      </c>
      <c r="C219">
        <f t="shared" si="21"/>
        <v>218</v>
      </c>
      <c r="D219" s="1">
        <v>67</v>
      </c>
      <c r="E219" s="2">
        <v>41593</v>
      </c>
      <c r="F219" s="3">
        <v>1460000</v>
      </c>
      <c r="G219" s="3">
        <v>21791</v>
      </c>
      <c r="H219" s="4">
        <v>2001</v>
      </c>
      <c r="I219" s="5" t="str">
        <f t="shared" si="23"/>
        <v>1 - 5 km</v>
      </c>
      <c r="J219" s="5"/>
      <c r="K219" s="45">
        <f t="shared" si="22"/>
        <v>21791</v>
      </c>
    </row>
    <row r="220" spans="2:11">
      <c r="B220">
        <f t="shared" si="24"/>
        <v>16</v>
      </c>
      <c r="C220">
        <f t="shared" si="21"/>
        <v>219</v>
      </c>
      <c r="D220" s="1">
        <v>133</v>
      </c>
      <c r="E220" s="2">
        <v>41592</v>
      </c>
      <c r="F220" s="3">
        <v>3400000</v>
      </c>
      <c r="G220" s="3">
        <v>25564</v>
      </c>
      <c r="H220" s="4">
        <v>2006</v>
      </c>
      <c r="I220" s="5" t="str">
        <f t="shared" si="23"/>
        <v>1 - 5 km</v>
      </c>
      <c r="J220" s="5"/>
      <c r="K220" s="45">
        <f t="shared" si="22"/>
        <v>25564</v>
      </c>
    </row>
    <row r="221" spans="2:11">
      <c r="B221">
        <f t="shared" si="24"/>
        <v>17</v>
      </c>
      <c r="C221">
        <f t="shared" si="21"/>
        <v>220</v>
      </c>
      <c r="D221" s="1">
        <v>62</v>
      </c>
      <c r="E221" s="2">
        <v>41585</v>
      </c>
      <c r="F221" s="3">
        <v>1390000</v>
      </c>
      <c r="G221" s="3">
        <v>22419</v>
      </c>
      <c r="H221" s="4">
        <v>1993</v>
      </c>
      <c r="I221" s="5" t="str">
        <f t="shared" si="23"/>
        <v>1 - 5 km</v>
      </c>
      <c r="J221" s="5"/>
      <c r="K221" s="45">
        <f t="shared" si="22"/>
        <v>22419</v>
      </c>
    </row>
    <row r="222" spans="2:11">
      <c r="B222">
        <f t="shared" si="24"/>
        <v>18</v>
      </c>
      <c r="C222">
        <f t="shared" si="21"/>
        <v>221</v>
      </c>
      <c r="D222" s="1">
        <v>110</v>
      </c>
      <c r="E222" s="2">
        <v>41568</v>
      </c>
      <c r="F222" s="3">
        <v>2750000</v>
      </c>
      <c r="G222" s="3">
        <v>25000</v>
      </c>
      <c r="H222" s="4">
        <v>2007</v>
      </c>
      <c r="I222" s="5" t="str">
        <f t="shared" si="23"/>
        <v>1 - 5 km</v>
      </c>
      <c r="J222" s="5"/>
      <c r="K222" s="45">
        <f t="shared" si="22"/>
        <v>25000</v>
      </c>
    </row>
    <row r="223" spans="2:11">
      <c r="B223">
        <f t="shared" si="24"/>
        <v>19</v>
      </c>
      <c r="C223">
        <f t="shared" si="21"/>
        <v>222</v>
      </c>
      <c r="D223" s="1">
        <v>61</v>
      </c>
      <c r="E223" s="2">
        <v>41568</v>
      </c>
      <c r="F223" s="3">
        <v>1970000</v>
      </c>
      <c r="G223" s="3">
        <v>32295</v>
      </c>
      <c r="H223" s="4">
        <v>1993</v>
      </c>
      <c r="I223" s="5" t="str">
        <f t="shared" si="23"/>
        <v>1 - 5 km</v>
      </c>
      <c r="J223" s="5"/>
      <c r="K223" s="45">
        <f t="shared" si="22"/>
        <v>32295</v>
      </c>
    </row>
    <row r="224" spans="2:11">
      <c r="B224">
        <f t="shared" si="24"/>
        <v>20</v>
      </c>
      <c r="C224">
        <f t="shared" si="21"/>
        <v>223</v>
      </c>
      <c r="D224" s="1">
        <v>57</v>
      </c>
      <c r="E224" s="2">
        <v>41568</v>
      </c>
      <c r="F224" s="3">
        <v>1575000</v>
      </c>
      <c r="G224" s="3">
        <v>27632</v>
      </c>
      <c r="H224" s="4">
        <v>1993</v>
      </c>
      <c r="I224" s="5" t="str">
        <f t="shared" si="23"/>
        <v>1 - 5 km</v>
      </c>
      <c r="J224" s="5"/>
      <c r="K224" s="45">
        <f t="shared" si="22"/>
        <v>27632</v>
      </c>
    </row>
    <row r="225" spans="2:11">
      <c r="B225">
        <f t="shared" si="24"/>
        <v>21</v>
      </c>
      <c r="C225">
        <f t="shared" si="21"/>
        <v>224</v>
      </c>
      <c r="D225" s="1">
        <v>93</v>
      </c>
      <c r="E225" s="2">
        <v>41541</v>
      </c>
      <c r="F225" s="3">
        <v>2450000</v>
      </c>
      <c r="G225" s="3">
        <v>26344</v>
      </c>
      <c r="H225" s="4">
        <v>2007</v>
      </c>
      <c r="I225" s="5" t="str">
        <f t="shared" si="23"/>
        <v>1 - 5 km</v>
      </c>
      <c r="J225" s="5"/>
      <c r="K225" s="45">
        <f t="shared" si="22"/>
        <v>26344</v>
      </c>
    </row>
    <row r="226" spans="2:11">
      <c r="B226">
        <f t="shared" si="24"/>
        <v>22</v>
      </c>
      <c r="C226">
        <f t="shared" si="21"/>
        <v>225</v>
      </c>
      <c r="D226" s="1">
        <v>90</v>
      </c>
      <c r="E226" s="2">
        <v>41537</v>
      </c>
      <c r="F226" s="3">
        <v>2350000</v>
      </c>
      <c r="G226" s="3">
        <v>26111</v>
      </c>
      <c r="H226" s="4">
        <v>2008</v>
      </c>
      <c r="I226" s="5" t="str">
        <f t="shared" si="23"/>
        <v>1 - 5 km</v>
      </c>
      <c r="J226" s="5"/>
      <c r="K226" s="45">
        <f t="shared" si="22"/>
        <v>26111</v>
      </c>
    </row>
    <row r="227" spans="2:11">
      <c r="B227">
        <f t="shared" si="24"/>
        <v>23</v>
      </c>
      <c r="C227">
        <f t="shared" si="21"/>
        <v>226</v>
      </c>
      <c r="D227" s="1">
        <v>29</v>
      </c>
      <c r="E227" s="2">
        <v>41523</v>
      </c>
      <c r="F227" s="3">
        <v>650000</v>
      </c>
      <c r="G227" s="3">
        <v>22414</v>
      </c>
      <c r="H227" s="4">
        <v>1989</v>
      </c>
      <c r="I227" s="5" t="str">
        <f t="shared" si="23"/>
        <v>1 - 5 km</v>
      </c>
      <c r="J227" s="5"/>
      <c r="K227" s="45">
        <f t="shared" si="22"/>
        <v>22414</v>
      </c>
    </row>
    <row r="228" spans="2:11">
      <c r="B228">
        <f t="shared" si="24"/>
        <v>24</v>
      </c>
      <c r="C228">
        <f t="shared" si="21"/>
        <v>227</v>
      </c>
      <c r="D228" s="1">
        <v>30</v>
      </c>
      <c r="E228" s="2">
        <v>41505</v>
      </c>
      <c r="F228" s="3">
        <v>600000</v>
      </c>
      <c r="G228" s="3">
        <v>20000</v>
      </c>
      <c r="H228" s="4">
        <v>1989</v>
      </c>
      <c r="I228" s="5" t="str">
        <f t="shared" si="23"/>
        <v>1 - 5 km</v>
      </c>
      <c r="J228" s="5"/>
      <c r="K228" s="45">
        <f t="shared" si="22"/>
        <v>20000</v>
      </c>
    </row>
    <row r="229" spans="2:11">
      <c r="B229">
        <f t="shared" si="24"/>
        <v>25</v>
      </c>
      <c r="C229">
        <f t="shared" si="21"/>
        <v>228</v>
      </c>
      <c r="D229" s="1">
        <v>60</v>
      </c>
      <c r="E229" s="2">
        <v>41473</v>
      </c>
      <c r="F229" s="3">
        <v>1500000</v>
      </c>
      <c r="G229" s="3">
        <v>25000</v>
      </c>
      <c r="H229" s="4">
        <v>1999</v>
      </c>
      <c r="I229" s="5" t="str">
        <f t="shared" si="23"/>
        <v>1 - 5 km</v>
      </c>
      <c r="J229" s="5"/>
      <c r="K229" s="45">
        <f t="shared" si="22"/>
        <v>25000</v>
      </c>
    </row>
    <row r="230" spans="2:11">
      <c r="B230">
        <f t="shared" si="24"/>
        <v>26</v>
      </c>
      <c r="C230">
        <f t="shared" si="21"/>
        <v>229</v>
      </c>
      <c r="D230" s="1">
        <v>29</v>
      </c>
      <c r="E230" s="2">
        <v>41467</v>
      </c>
      <c r="F230" s="3">
        <v>660000</v>
      </c>
      <c r="G230" s="3">
        <v>22759</v>
      </c>
      <c r="H230" s="4">
        <v>1989</v>
      </c>
      <c r="I230" s="5" t="str">
        <f t="shared" si="23"/>
        <v>1 - 5 km</v>
      </c>
      <c r="J230" s="5"/>
      <c r="K230" s="45">
        <f t="shared" si="22"/>
        <v>22759</v>
      </c>
    </row>
    <row r="231" spans="2:11">
      <c r="B231">
        <f t="shared" si="24"/>
        <v>27</v>
      </c>
      <c r="C231">
        <f t="shared" si="21"/>
        <v>230</v>
      </c>
      <c r="D231" s="1">
        <v>103</v>
      </c>
      <c r="E231" s="2">
        <v>41406</v>
      </c>
      <c r="F231" s="3">
        <v>2525000</v>
      </c>
      <c r="G231" s="3">
        <v>24515</v>
      </c>
      <c r="H231" s="4">
        <v>2006</v>
      </c>
      <c r="I231" s="5" t="str">
        <f t="shared" si="23"/>
        <v>1 - 5 km</v>
      </c>
      <c r="J231" s="5"/>
      <c r="K231" s="45">
        <f t="shared" si="22"/>
        <v>24515</v>
      </c>
    </row>
    <row r="232" spans="2:11">
      <c r="B232">
        <f t="shared" si="24"/>
        <v>28</v>
      </c>
      <c r="C232">
        <f t="shared" si="21"/>
        <v>231</v>
      </c>
      <c r="D232" s="1">
        <v>60</v>
      </c>
      <c r="E232" s="2">
        <v>41402</v>
      </c>
      <c r="F232" s="3">
        <v>1600000</v>
      </c>
      <c r="G232" s="3">
        <v>26667</v>
      </c>
      <c r="H232" s="4">
        <v>1993</v>
      </c>
      <c r="I232" s="5" t="str">
        <f t="shared" si="23"/>
        <v>1 - 5 km</v>
      </c>
      <c r="J232" s="5"/>
      <c r="K232" s="45">
        <f t="shared" si="22"/>
        <v>26667</v>
      </c>
    </row>
    <row r="233" spans="2:11">
      <c r="B233">
        <f t="shared" si="24"/>
        <v>29</v>
      </c>
      <c r="C233">
        <f t="shared" si="21"/>
        <v>232</v>
      </c>
      <c r="D233" s="1">
        <v>57</v>
      </c>
      <c r="E233" s="2">
        <v>41402</v>
      </c>
      <c r="F233" s="3">
        <v>1600000</v>
      </c>
      <c r="G233" s="3">
        <v>28070</v>
      </c>
      <c r="H233" s="4">
        <v>1993</v>
      </c>
      <c r="I233" s="5" t="str">
        <f t="shared" si="23"/>
        <v>1 - 5 km</v>
      </c>
      <c r="J233" s="5"/>
      <c r="K233" s="45">
        <f t="shared" si="22"/>
        <v>28070</v>
      </c>
    </row>
    <row r="234" spans="2:11">
      <c r="B234">
        <f t="shared" si="24"/>
        <v>30</v>
      </c>
      <c r="C234">
        <f t="shared" si="21"/>
        <v>233</v>
      </c>
      <c r="D234" s="1">
        <v>109</v>
      </c>
      <c r="E234" s="2">
        <v>41386</v>
      </c>
      <c r="F234" s="3">
        <v>2500000</v>
      </c>
      <c r="G234" s="3">
        <v>22936</v>
      </c>
      <c r="H234" s="4">
        <v>2002</v>
      </c>
      <c r="I234" s="5" t="str">
        <f t="shared" si="23"/>
        <v>1 - 5 km</v>
      </c>
      <c r="J234" s="5"/>
      <c r="K234" s="45">
        <f t="shared" si="22"/>
        <v>22936</v>
      </c>
    </row>
    <row r="235" spans="2:11">
      <c r="B235">
        <f t="shared" si="24"/>
        <v>31</v>
      </c>
      <c r="C235">
        <f t="shared" si="21"/>
        <v>234</v>
      </c>
      <c r="D235" s="1">
        <v>74</v>
      </c>
      <c r="E235" s="2">
        <v>41377</v>
      </c>
      <c r="F235" s="3">
        <v>1900000</v>
      </c>
      <c r="G235" s="3">
        <v>25676</v>
      </c>
      <c r="H235" s="4">
        <v>1993</v>
      </c>
      <c r="I235" s="5" t="str">
        <f t="shared" si="23"/>
        <v>1 - 5 km</v>
      </c>
      <c r="J235" s="5"/>
      <c r="K235" s="45">
        <f t="shared" si="22"/>
        <v>25676</v>
      </c>
    </row>
    <row r="236" spans="2:11">
      <c r="B236">
        <f t="shared" si="24"/>
        <v>32</v>
      </c>
      <c r="C236">
        <f t="shared" si="21"/>
        <v>235</v>
      </c>
      <c r="D236" s="1">
        <v>57</v>
      </c>
      <c r="E236" s="2">
        <v>41354</v>
      </c>
      <c r="F236" s="3">
        <v>1350000</v>
      </c>
      <c r="G236" s="3">
        <v>23684</v>
      </c>
      <c r="H236" s="4">
        <v>1993</v>
      </c>
      <c r="I236" s="5" t="str">
        <f t="shared" si="23"/>
        <v>1 - 5 km</v>
      </c>
      <c r="J236" s="5"/>
      <c r="K236" s="45">
        <f t="shared" si="22"/>
        <v>23684</v>
      </c>
    </row>
    <row r="237" spans="2:11">
      <c r="B237">
        <f t="shared" si="24"/>
        <v>33</v>
      </c>
      <c r="C237">
        <f t="shared" si="21"/>
        <v>236</v>
      </c>
      <c r="D237" s="1">
        <v>92</v>
      </c>
      <c r="E237" s="2">
        <v>41351</v>
      </c>
      <c r="F237" s="3">
        <v>3100000</v>
      </c>
      <c r="G237" s="3">
        <v>33696</v>
      </c>
      <c r="H237" s="4">
        <v>2007</v>
      </c>
      <c r="I237" s="5" t="str">
        <f t="shared" si="23"/>
        <v>1 - 5 km</v>
      </c>
      <c r="J237" s="5"/>
      <c r="K237" s="45">
        <f t="shared" si="22"/>
        <v>33696</v>
      </c>
    </row>
    <row r="238" spans="2:11">
      <c r="B238">
        <f t="shared" si="24"/>
        <v>34</v>
      </c>
      <c r="C238">
        <f t="shared" si="21"/>
        <v>237</v>
      </c>
      <c r="D238" s="1">
        <v>60</v>
      </c>
      <c r="E238" s="2">
        <v>41302</v>
      </c>
      <c r="F238" s="3">
        <v>1720000</v>
      </c>
      <c r="G238" s="3">
        <v>28667</v>
      </c>
      <c r="H238" s="4">
        <v>1993</v>
      </c>
      <c r="I238" s="5" t="str">
        <f t="shared" ref="I238:I263" si="25">I237</f>
        <v>1 - 5 km</v>
      </c>
      <c r="J238" s="5"/>
      <c r="K238" s="45">
        <f t="shared" si="22"/>
        <v>28667</v>
      </c>
    </row>
    <row r="239" spans="2:11">
      <c r="B239">
        <f t="shared" si="24"/>
        <v>35</v>
      </c>
      <c r="C239">
        <f t="shared" si="21"/>
        <v>238</v>
      </c>
      <c r="D239" s="1">
        <v>60</v>
      </c>
      <c r="E239" s="2">
        <v>41302</v>
      </c>
      <c r="F239" s="3">
        <v>1650000</v>
      </c>
      <c r="G239" s="3">
        <v>27500</v>
      </c>
      <c r="H239" s="4">
        <v>1993</v>
      </c>
      <c r="I239" s="5" t="str">
        <f t="shared" si="25"/>
        <v>1 - 5 km</v>
      </c>
      <c r="J239" s="5"/>
      <c r="K239" s="45">
        <f t="shared" si="22"/>
        <v>27500</v>
      </c>
    </row>
    <row r="240" spans="2:11">
      <c r="B240">
        <f t="shared" si="24"/>
        <v>36</v>
      </c>
      <c r="C240">
        <f t="shared" si="21"/>
        <v>239</v>
      </c>
      <c r="D240" s="1">
        <v>60</v>
      </c>
      <c r="E240" s="2">
        <v>41285</v>
      </c>
      <c r="F240" s="3">
        <v>1600000</v>
      </c>
      <c r="G240" s="3">
        <v>26667</v>
      </c>
      <c r="H240" s="4">
        <v>1993</v>
      </c>
      <c r="I240" s="5" t="str">
        <f t="shared" si="25"/>
        <v>1 - 5 km</v>
      </c>
      <c r="J240" s="5"/>
      <c r="K240" s="45">
        <f t="shared" si="22"/>
        <v>26667</v>
      </c>
    </row>
    <row r="241" spans="2:11">
      <c r="B241">
        <f t="shared" si="24"/>
        <v>37</v>
      </c>
      <c r="C241">
        <f t="shared" si="21"/>
        <v>240</v>
      </c>
      <c r="D241" s="1">
        <v>61</v>
      </c>
      <c r="E241" s="2">
        <v>41276</v>
      </c>
      <c r="F241" s="3">
        <v>1280000</v>
      </c>
      <c r="G241" s="3">
        <v>20984</v>
      </c>
      <c r="H241" s="4">
        <v>1989</v>
      </c>
      <c r="I241" s="5" t="str">
        <f t="shared" si="25"/>
        <v>1 - 5 km</v>
      </c>
      <c r="J241" s="5"/>
      <c r="K241" s="45">
        <f t="shared" si="22"/>
        <v>20984</v>
      </c>
    </row>
    <row r="242" spans="2:11">
      <c r="B242">
        <f t="shared" si="24"/>
        <v>38</v>
      </c>
      <c r="C242">
        <f t="shared" si="21"/>
        <v>241</v>
      </c>
      <c r="D242" s="1">
        <v>67</v>
      </c>
      <c r="E242" s="2">
        <v>41270</v>
      </c>
      <c r="F242" s="3">
        <v>1450000</v>
      </c>
      <c r="G242" s="3">
        <v>21642</v>
      </c>
      <c r="H242" s="4">
        <v>1999</v>
      </c>
      <c r="I242" s="5" t="str">
        <f t="shared" si="25"/>
        <v>1 - 5 km</v>
      </c>
      <c r="J242" s="5">
        <v>1.0209999999999999</v>
      </c>
      <c r="K242" s="45">
        <f t="shared" ref="K242:K273" si="26">J242*G242</f>
        <v>22096.481999999996</v>
      </c>
    </row>
    <row r="243" spans="2:11">
      <c r="B243">
        <f t="shared" si="24"/>
        <v>39</v>
      </c>
      <c r="C243">
        <f t="shared" si="21"/>
        <v>242</v>
      </c>
      <c r="D243" s="1">
        <v>67</v>
      </c>
      <c r="E243" s="2">
        <v>41248</v>
      </c>
      <c r="F243" s="3">
        <v>1325000</v>
      </c>
      <c r="G243" s="3">
        <v>19776</v>
      </c>
      <c r="H243" s="4">
        <v>2003</v>
      </c>
      <c r="I243" s="5" t="str">
        <f t="shared" si="25"/>
        <v>1 - 5 km</v>
      </c>
      <c r="J243" s="5">
        <v>1.0209999999999999</v>
      </c>
      <c r="K243" s="45">
        <f t="shared" si="26"/>
        <v>20191.295999999998</v>
      </c>
    </row>
    <row r="244" spans="2:11">
      <c r="B244">
        <f t="shared" si="24"/>
        <v>40</v>
      </c>
      <c r="C244">
        <f t="shared" si="21"/>
        <v>243</v>
      </c>
      <c r="D244" s="1">
        <v>60</v>
      </c>
      <c r="E244" s="2">
        <v>41228</v>
      </c>
      <c r="F244" s="3">
        <v>1620000</v>
      </c>
      <c r="G244" s="3">
        <v>27000</v>
      </c>
      <c r="H244" s="4">
        <v>1993</v>
      </c>
      <c r="I244" s="5" t="str">
        <f t="shared" si="25"/>
        <v>1 - 5 km</v>
      </c>
      <c r="J244" s="5">
        <v>1.0209999999999999</v>
      </c>
      <c r="K244" s="45">
        <f t="shared" si="26"/>
        <v>27566.999999999996</v>
      </c>
    </row>
    <row r="245" spans="2:11">
      <c r="B245">
        <f t="shared" si="24"/>
        <v>41</v>
      </c>
      <c r="C245">
        <f t="shared" si="21"/>
        <v>244</v>
      </c>
      <c r="D245" s="1">
        <v>58</v>
      </c>
      <c r="E245" s="2">
        <v>41193</v>
      </c>
      <c r="F245" s="3">
        <v>1650000</v>
      </c>
      <c r="G245" s="3">
        <v>28448</v>
      </c>
      <c r="H245" s="4">
        <v>1992</v>
      </c>
      <c r="I245" s="5" t="str">
        <f t="shared" si="25"/>
        <v>1 - 5 km</v>
      </c>
      <c r="J245" s="5">
        <v>1.0209999999999999</v>
      </c>
      <c r="K245" s="45">
        <f t="shared" si="26"/>
        <v>29045.407999999996</v>
      </c>
    </row>
    <row r="246" spans="2:11">
      <c r="B246">
        <f t="shared" si="24"/>
        <v>42</v>
      </c>
      <c r="C246">
        <f t="shared" si="21"/>
        <v>245</v>
      </c>
      <c r="D246" s="1">
        <v>171</v>
      </c>
      <c r="E246" s="2">
        <v>41178</v>
      </c>
      <c r="F246" s="3">
        <v>3725000</v>
      </c>
      <c r="G246" s="3">
        <v>21784</v>
      </c>
      <c r="H246" s="4">
        <v>2011</v>
      </c>
      <c r="I246" s="5" t="str">
        <f t="shared" si="25"/>
        <v>1 - 5 km</v>
      </c>
      <c r="J246" s="5">
        <v>1.0209999999999999</v>
      </c>
      <c r="K246" s="45">
        <f t="shared" si="26"/>
        <v>22241.463999999996</v>
      </c>
    </row>
    <row r="247" spans="2:11">
      <c r="B247">
        <f t="shared" si="24"/>
        <v>43</v>
      </c>
      <c r="C247">
        <f t="shared" si="21"/>
        <v>246</v>
      </c>
      <c r="D247" s="1">
        <v>68</v>
      </c>
      <c r="E247" s="2">
        <v>41176</v>
      </c>
      <c r="F247" s="3">
        <v>1875000</v>
      </c>
      <c r="G247" s="3">
        <v>27574</v>
      </c>
      <c r="H247" s="4">
        <v>2001</v>
      </c>
      <c r="I247" s="5" t="str">
        <f t="shared" si="25"/>
        <v>1 - 5 km</v>
      </c>
      <c r="J247" s="5">
        <v>1.0209999999999999</v>
      </c>
      <c r="K247" s="45">
        <f t="shared" si="26"/>
        <v>28153.053999999996</v>
      </c>
    </row>
    <row r="248" spans="2:11">
      <c r="B248">
        <f t="shared" si="24"/>
        <v>44</v>
      </c>
      <c r="C248">
        <f t="shared" si="21"/>
        <v>247</v>
      </c>
      <c r="D248" s="1">
        <v>60</v>
      </c>
      <c r="E248" s="2">
        <v>41160</v>
      </c>
      <c r="F248" s="3">
        <v>1415000</v>
      </c>
      <c r="G248" s="3">
        <v>23583</v>
      </c>
      <c r="H248" s="4">
        <v>1993</v>
      </c>
      <c r="I248" s="5" t="str">
        <f t="shared" si="25"/>
        <v>1 - 5 km</v>
      </c>
      <c r="J248" s="5">
        <v>1.0209999999999999</v>
      </c>
      <c r="K248" s="45">
        <f t="shared" si="26"/>
        <v>24078.242999999999</v>
      </c>
    </row>
    <row r="249" spans="2:11">
      <c r="B249">
        <f t="shared" si="24"/>
        <v>45</v>
      </c>
      <c r="C249">
        <f t="shared" si="21"/>
        <v>248</v>
      </c>
      <c r="D249" s="1">
        <v>59</v>
      </c>
      <c r="E249" s="2">
        <v>41160</v>
      </c>
      <c r="F249" s="3">
        <v>1800000</v>
      </c>
      <c r="G249" s="3">
        <v>30508</v>
      </c>
      <c r="H249" s="4">
        <v>1992</v>
      </c>
      <c r="I249" s="5" t="str">
        <f t="shared" si="25"/>
        <v>1 - 5 km</v>
      </c>
      <c r="J249" s="5">
        <v>1.0209999999999999</v>
      </c>
      <c r="K249" s="45">
        <f t="shared" si="26"/>
        <v>31148.667999999998</v>
      </c>
    </row>
    <row r="250" spans="2:11">
      <c r="B250">
        <f t="shared" si="24"/>
        <v>46</v>
      </c>
      <c r="C250">
        <f t="shared" si="21"/>
        <v>249</v>
      </c>
      <c r="D250" s="1">
        <v>57</v>
      </c>
      <c r="E250" s="2">
        <v>41145</v>
      </c>
      <c r="F250" s="3">
        <v>1430000</v>
      </c>
      <c r="G250" s="3">
        <v>25088</v>
      </c>
      <c r="H250" s="4">
        <v>1993</v>
      </c>
      <c r="I250" s="5" t="str">
        <f t="shared" si="25"/>
        <v>1 - 5 km</v>
      </c>
      <c r="J250" s="5">
        <v>1.0209999999999999</v>
      </c>
      <c r="K250" s="45">
        <f t="shared" si="26"/>
        <v>25614.847999999998</v>
      </c>
    </row>
    <row r="251" spans="2:11">
      <c r="B251">
        <f t="shared" si="24"/>
        <v>47</v>
      </c>
      <c r="C251">
        <f t="shared" si="21"/>
        <v>250</v>
      </c>
      <c r="D251" s="1">
        <v>62</v>
      </c>
      <c r="E251" s="2">
        <v>41124</v>
      </c>
      <c r="F251" s="3">
        <v>1900000</v>
      </c>
      <c r="G251" s="3">
        <v>30645</v>
      </c>
      <c r="H251" s="4">
        <v>2007</v>
      </c>
      <c r="I251" s="5" t="str">
        <f t="shared" si="25"/>
        <v>1 - 5 km</v>
      </c>
      <c r="J251" s="5">
        <v>1.0209999999999999</v>
      </c>
      <c r="K251" s="45">
        <f t="shared" si="26"/>
        <v>31288.544999999998</v>
      </c>
    </row>
    <row r="252" spans="2:11">
      <c r="B252">
        <f t="shared" si="24"/>
        <v>48</v>
      </c>
      <c r="C252">
        <f t="shared" si="21"/>
        <v>251</v>
      </c>
      <c r="D252" s="1">
        <v>44</v>
      </c>
      <c r="E252" s="2">
        <v>41036</v>
      </c>
      <c r="F252" s="3">
        <v>1220000</v>
      </c>
      <c r="G252" s="3">
        <v>27727</v>
      </c>
      <c r="H252" s="4">
        <v>1989</v>
      </c>
      <c r="I252" s="5" t="str">
        <f t="shared" si="25"/>
        <v>1 - 5 km</v>
      </c>
      <c r="J252" s="5">
        <v>1.0209999999999999</v>
      </c>
      <c r="K252" s="45">
        <f t="shared" si="26"/>
        <v>28309.266999999996</v>
      </c>
    </row>
    <row r="253" spans="2:11">
      <c r="B253">
        <f t="shared" si="24"/>
        <v>49</v>
      </c>
      <c r="C253">
        <f t="shared" si="21"/>
        <v>252</v>
      </c>
      <c r="D253" s="1">
        <v>63</v>
      </c>
      <c r="E253" s="2">
        <v>41026</v>
      </c>
      <c r="F253" s="3">
        <v>1300000</v>
      </c>
      <c r="G253" s="3">
        <v>20635</v>
      </c>
      <c r="H253" s="4">
        <v>2000</v>
      </c>
      <c r="I253" s="5" t="str">
        <f t="shared" si="25"/>
        <v>1 - 5 km</v>
      </c>
      <c r="J253" s="5">
        <v>1.0209999999999999</v>
      </c>
      <c r="K253" s="45">
        <f t="shared" si="26"/>
        <v>21068.334999999999</v>
      </c>
    </row>
    <row r="254" spans="2:11">
      <c r="B254">
        <f t="shared" si="24"/>
        <v>50</v>
      </c>
      <c r="C254">
        <f t="shared" si="21"/>
        <v>253</v>
      </c>
      <c r="D254" s="1">
        <v>65</v>
      </c>
      <c r="E254" s="2">
        <v>41022</v>
      </c>
      <c r="F254" s="3">
        <v>2275000</v>
      </c>
      <c r="G254" s="3">
        <v>35000</v>
      </c>
      <c r="H254" s="4">
        <v>2007</v>
      </c>
      <c r="I254" s="5" t="str">
        <f t="shared" si="25"/>
        <v>1 - 5 km</v>
      </c>
      <c r="J254" s="5">
        <v>1.0209999999999999</v>
      </c>
      <c r="K254" s="45">
        <f t="shared" si="26"/>
        <v>35735</v>
      </c>
    </row>
    <row r="255" spans="2:11">
      <c r="B255">
        <f t="shared" si="24"/>
        <v>51</v>
      </c>
      <c r="C255">
        <f t="shared" si="21"/>
        <v>254</v>
      </c>
      <c r="D255" s="1">
        <v>60</v>
      </c>
      <c r="E255" s="2">
        <v>41019</v>
      </c>
      <c r="F255" s="3">
        <v>1280000</v>
      </c>
      <c r="G255" s="3">
        <v>21333</v>
      </c>
      <c r="H255" s="4">
        <v>1992</v>
      </c>
      <c r="I255" s="5" t="str">
        <f t="shared" si="25"/>
        <v>1 - 5 km</v>
      </c>
      <c r="J255" s="5">
        <v>1.0209999999999999</v>
      </c>
      <c r="K255" s="45">
        <f t="shared" si="26"/>
        <v>21780.992999999999</v>
      </c>
    </row>
    <row r="256" spans="2:11">
      <c r="B256">
        <f t="shared" si="24"/>
        <v>52</v>
      </c>
      <c r="C256">
        <f t="shared" si="21"/>
        <v>255</v>
      </c>
      <c r="D256" s="1">
        <v>58</v>
      </c>
      <c r="E256" s="2">
        <v>41016</v>
      </c>
      <c r="F256" s="3">
        <v>1575000</v>
      </c>
      <c r="G256" s="3">
        <v>27155</v>
      </c>
      <c r="H256" s="4">
        <v>1993</v>
      </c>
      <c r="I256" s="5" t="str">
        <f t="shared" si="25"/>
        <v>1 - 5 km</v>
      </c>
      <c r="J256" s="5">
        <v>1.0209999999999999</v>
      </c>
      <c r="K256" s="45">
        <f t="shared" si="26"/>
        <v>27725.254999999997</v>
      </c>
    </row>
    <row r="257" spans="2:11">
      <c r="B257">
        <f t="shared" si="24"/>
        <v>53</v>
      </c>
      <c r="C257">
        <f t="shared" si="21"/>
        <v>256</v>
      </c>
      <c r="D257" s="1">
        <v>103</v>
      </c>
      <c r="E257" s="2">
        <v>40987</v>
      </c>
      <c r="F257" s="3">
        <v>3100000</v>
      </c>
      <c r="G257" s="3">
        <v>30097</v>
      </c>
      <c r="H257" s="4">
        <v>2007</v>
      </c>
      <c r="I257" s="5" t="str">
        <f t="shared" si="25"/>
        <v>1 - 5 km</v>
      </c>
      <c r="J257" s="5">
        <v>1.0209999999999999</v>
      </c>
      <c r="K257" s="45">
        <f t="shared" si="26"/>
        <v>30729.036999999997</v>
      </c>
    </row>
    <row r="258" spans="2:11">
      <c r="B258">
        <f t="shared" si="24"/>
        <v>54</v>
      </c>
      <c r="C258">
        <f t="shared" si="21"/>
        <v>257</v>
      </c>
      <c r="D258" s="1">
        <v>134</v>
      </c>
      <c r="E258" s="2">
        <v>40968</v>
      </c>
      <c r="F258" s="3">
        <v>2950000</v>
      </c>
      <c r="G258" s="3">
        <v>22015</v>
      </c>
      <c r="H258" s="4">
        <v>2007</v>
      </c>
      <c r="I258" s="5" t="str">
        <f t="shared" si="25"/>
        <v>1 - 5 km</v>
      </c>
      <c r="J258" s="5">
        <v>1.0209999999999999</v>
      </c>
      <c r="K258" s="45">
        <f t="shared" si="26"/>
        <v>22477.314999999999</v>
      </c>
    </row>
    <row r="259" spans="2:11">
      <c r="B259">
        <f t="shared" si="24"/>
        <v>55</v>
      </c>
      <c r="C259">
        <f t="shared" si="21"/>
        <v>258</v>
      </c>
      <c r="D259" s="1">
        <v>71</v>
      </c>
      <c r="E259" s="2">
        <v>40962</v>
      </c>
      <c r="F259" s="3">
        <v>1830000</v>
      </c>
      <c r="G259" s="3">
        <v>25775</v>
      </c>
      <c r="H259" s="4">
        <v>2002</v>
      </c>
      <c r="I259" s="5" t="str">
        <f t="shared" si="25"/>
        <v>1 - 5 km</v>
      </c>
      <c r="J259" s="5">
        <v>1.0209999999999999</v>
      </c>
      <c r="K259" s="45">
        <f t="shared" si="26"/>
        <v>26316.274999999998</v>
      </c>
    </row>
    <row r="260" spans="2:11">
      <c r="B260">
        <f t="shared" si="24"/>
        <v>56</v>
      </c>
      <c r="C260">
        <f t="shared" ref="C260:C311" si="27">C259+1</f>
        <v>259</v>
      </c>
      <c r="D260" s="1">
        <v>61</v>
      </c>
      <c r="E260" s="2">
        <v>40954</v>
      </c>
      <c r="F260" s="3">
        <v>1650000</v>
      </c>
      <c r="G260" s="3">
        <v>27049</v>
      </c>
      <c r="H260" s="4">
        <v>1993</v>
      </c>
      <c r="I260" s="5" t="str">
        <f t="shared" si="25"/>
        <v>1 - 5 km</v>
      </c>
      <c r="J260" s="5">
        <v>1.0209999999999999</v>
      </c>
      <c r="K260" s="45">
        <f t="shared" si="26"/>
        <v>27617.028999999999</v>
      </c>
    </row>
    <row r="261" spans="2:11">
      <c r="B261">
        <f t="shared" si="24"/>
        <v>57</v>
      </c>
      <c r="C261">
        <f t="shared" si="27"/>
        <v>260</v>
      </c>
      <c r="D261" s="1">
        <v>58</v>
      </c>
      <c r="E261" s="2">
        <v>40947</v>
      </c>
      <c r="F261" s="3">
        <v>1850000</v>
      </c>
      <c r="G261" s="3">
        <v>31897</v>
      </c>
      <c r="H261" s="4">
        <v>1993</v>
      </c>
      <c r="I261" s="5" t="str">
        <f t="shared" si="25"/>
        <v>1 - 5 km</v>
      </c>
      <c r="J261" s="5">
        <v>1.0209999999999999</v>
      </c>
      <c r="K261" s="45">
        <f t="shared" si="26"/>
        <v>32566.836999999996</v>
      </c>
    </row>
    <row r="262" spans="2:11">
      <c r="B262">
        <f t="shared" si="24"/>
        <v>58</v>
      </c>
      <c r="C262">
        <f t="shared" si="27"/>
        <v>261</v>
      </c>
      <c r="D262" s="1">
        <v>65</v>
      </c>
      <c r="E262" s="2">
        <v>40917</v>
      </c>
      <c r="F262" s="3">
        <v>1700000</v>
      </c>
      <c r="G262" s="3">
        <v>26154</v>
      </c>
      <c r="H262" s="4">
        <v>2000</v>
      </c>
      <c r="I262" s="5" t="str">
        <f t="shared" si="25"/>
        <v>1 - 5 km</v>
      </c>
      <c r="J262" s="5">
        <v>1.0209999999999999</v>
      </c>
      <c r="K262" s="45">
        <f t="shared" si="26"/>
        <v>26703.233999999997</v>
      </c>
    </row>
    <row r="263" spans="2:11">
      <c r="B263">
        <f t="shared" si="24"/>
        <v>59</v>
      </c>
      <c r="C263">
        <f t="shared" si="27"/>
        <v>262</v>
      </c>
      <c r="D263" s="1">
        <v>30</v>
      </c>
      <c r="E263" s="2">
        <v>40900</v>
      </c>
      <c r="F263" s="3">
        <v>700000</v>
      </c>
      <c r="G263" s="3">
        <v>23333</v>
      </c>
      <c r="H263" s="4">
        <v>1989</v>
      </c>
      <c r="I263" s="5" t="str">
        <f t="shared" si="25"/>
        <v>1 - 5 km</v>
      </c>
      <c r="J263" s="5">
        <v>1.0289999999999999</v>
      </c>
      <c r="K263" s="45">
        <f t="shared" si="26"/>
        <v>24009.656999999999</v>
      </c>
    </row>
    <row r="264" spans="2:11">
      <c r="B264">
        <f t="shared" si="24"/>
        <v>60</v>
      </c>
      <c r="C264">
        <f t="shared" si="27"/>
        <v>263</v>
      </c>
      <c r="D264" s="1">
        <v>61</v>
      </c>
      <c r="E264" s="2">
        <v>40897</v>
      </c>
      <c r="F264" s="3">
        <v>2300000</v>
      </c>
      <c r="G264" s="3">
        <v>37705</v>
      </c>
      <c r="H264" s="4">
        <v>2006</v>
      </c>
      <c r="I264" s="5" t="s">
        <v>13</v>
      </c>
      <c r="J264" s="5">
        <v>1.0289999999999999</v>
      </c>
      <c r="K264" s="45">
        <f t="shared" si="26"/>
        <v>38798.445</v>
      </c>
    </row>
    <row r="265" spans="2:11">
      <c r="B265">
        <f t="shared" si="24"/>
        <v>61</v>
      </c>
      <c r="C265">
        <f t="shared" si="27"/>
        <v>264</v>
      </c>
      <c r="D265" s="1">
        <v>64</v>
      </c>
      <c r="E265" s="2">
        <v>40891</v>
      </c>
      <c r="F265" s="3">
        <v>1750000</v>
      </c>
      <c r="G265" s="3">
        <v>27344</v>
      </c>
      <c r="H265" s="4">
        <v>2001</v>
      </c>
      <c r="I265" s="5" t="str">
        <f t="shared" ref="I265:I311" si="28">I264</f>
        <v>1 - 5 km</v>
      </c>
      <c r="J265" s="5">
        <v>1.0289999999999999</v>
      </c>
      <c r="K265" s="45">
        <f t="shared" si="26"/>
        <v>28136.975999999999</v>
      </c>
    </row>
    <row r="266" spans="2:11">
      <c r="B266">
        <f t="shared" si="24"/>
        <v>62</v>
      </c>
      <c r="C266">
        <f t="shared" si="27"/>
        <v>265</v>
      </c>
      <c r="D266" s="1">
        <v>61</v>
      </c>
      <c r="E266" s="2">
        <v>40863</v>
      </c>
      <c r="F266" s="3">
        <v>1770000</v>
      </c>
      <c r="G266" s="3">
        <v>29016</v>
      </c>
      <c r="H266" s="4">
        <v>1993</v>
      </c>
      <c r="I266" s="5" t="str">
        <f t="shared" si="28"/>
        <v>1 - 5 km</v>
      </c>
      <c r="J266" s="5">
        <v>1.0289999999999999</v>
      </c>
      <c r="K266" s="45">
        <f t="shared" si="26"/>
        <v>29857.463999999996</v>
      </c>
    </row>
    <row r="267" spans="2:11">
      <c r="B267">
        <f t="shared" si="24"/>
        <v>63</v>
      </c>
      <c r="C267">
        <f t="shared" si="27"/>
        <v>266</v>
      </c>
      <c r="D267" s="1">
        <v>70</v>
      </c>
      <c r="E267" s="2">
        <v>40848</v>
      </c>
      <c r="F267" s="3">
        <v>1750000</v>
      </c>
      <c r="G267" s="3">
        <v>25000</v>
      </c>
      <c r="H267" s="4">
        <v>2000</v>
      </c>
      <c r="I267" s="5" t="str">
        <f t="shared" si="28"/>
        <v>1 - 5 km</v>
      </c>
      <c r="J267" s="5">
        <v>1.0289999999999999</v>
      </c>
      <c r="K267" s="45">
        <f t="shared" si="26"/>
        <v>25724.999999999996</v>
      </c>
    </row>
    <row r="268" spans="2:11">
      <c r="B268">
        <f t="shared" si="24"/>
        <v>64</v>
      </c>
      <c r="C268">
        <f t="shared" si="27"/>
        <v>267</v>
      </c>
      <c r="D268" s="1">
        <v>51</v>
      </c>
      <c r="E268" s="2">
        <v>40836</v>
      </c>
      <c r="F268" s="3">
        <v>1730000</v>
      </c>
      <c r="G268" s="3">
        <v>33922</v>
      </c>
      <c r="H268" s="4">
        <v>2006</v>
      </c>
      <c r="I268" s="5" t="str">
        <f t="shared" si="28"/>
        <v>1 - 5 km</v>
      </c>
      <c r="J268" s="5">
        <v>1.0289999999999999</v>
      </c>
      <c r="K268" s="45">
        <f t="shared" si="26"/>
        <v>34905.737999999998</v>
      </c>
    </row>
    <row r="269" spans="2:11">
      <c r="B269">
        <f t="shared" si="24"/>
        <v>65</v>
      </c>
      <c r="C269">
        <f t="shared" si="27"/>
        <v>268</v>
      </c>
      <c r="D269" s="1">
        <v>70</v>
      </c>
      <c r="E269" s="2">
        <v>40826</v>
      </c>
      <c r="F269" s="3">
        <v>1575000</v>
      </c>
      <c r="G269" s="3">
        <v>22500</v>
      </c>
      <c r="H269" s="4">
        <v>2006</v>
      </c>
      <c r="I269" s="5" t="str">
        <f t="shared" si="28"/>
        <v>1 - 5 km</v>
      </c>
      <c r="J269" s="5">
        <v>1.0289999999999999</v>
      </c>
      <c r="K269" s="45">
        <f t="shared" si="26"/>
        <v>23152.499999999996</v>
      </c>
    </row>
    <row r="270" spans="2:11">
      <c r="B270">
        <f t="shared" si="24"/>
        <v>66</v>
      </c>
      <c r="C270">
        <f t="shared" si="27"/>
        <v>269</v>
      </c>
      <c r="D270" s="1">
        <v>66</v>
      </c>
      <c r="E270" s="2">
        <v>40822</v>
      </c>
      <c r="F270" s="3">
        <v>2250000</v>
      </c>
      <c r="G270" s="3">
        <v>34091</v>
      </c>
      <c r="H270" s="4">
        <v>2007</v>
      </c>
      <c r="I270" s="5" t="str">
        <f t="shared" si="28"/>
        <v>1 - 5 km</v>
      </c>
      <c r="J270" s="5">
        <v>1.0289999999999999</v>
      </c>
      <c r="K270" s="45">
        <f t="shared" si="26"/>
        <v>35079.638999999996</v>
      </c>
    </row>
    <row r="271" spans="2:11">
      <c r="B271">
        <f t="shared" ref="B271:B311" si="29">B270+1</f>
        <v>67</v>
      </c>
      <c r="C271">
        <f t="shared" si="27"/>
        <v>270</v>
      </c>
      <c r="D271" s="1">
        <v>81</v>
      </c>
      <c r="E271" s="2">
        <v>40820</v>
      </c>
      <c r="F271" s="3">
        <v>2200000</v>
      </c>
      <c r="G271" s="3">
        <v>27160</v>
      </c>
      <c r="H271" s="4">
        <v>1969</v>
      </c>
      <c r="I271" s="5" t="str">
        <f t="shared" si="28"/>
        <v>1 - 5 km</v>
      </c>
      <c r="J271" s="5">
        <v>1.0289999999999999</v>
      </c>
      <c r="K271" s="45">
        <f t="shared" si="26"/>
        <v>27947.64</v>
      </c>
    </row>
    <row r="272" spans="2:11">
      <c r="B272">
        <f t="shared" si="29"/>
        <v>68</v>
      </c>
      <c r="C272">
        <f t="shared" si="27"/>
        <v>271</v>
      </c>
      <c r="D272" s="1">
        <v>29</v>
      </c>
      <c r="E272" s="2">
        <v>40785</v>
      </c>
      <c r="F272" s="3">
        <v>520000</v>
      </c>
      <c r="G272" s="3">
        <v>17931</v>
      </c>
      <c r="H272" s="4">
        <v>1989</v>
      </c>
      <c r="I272" s="5" t="str">
        <f t="shared" si="28"/>
        <v>1 - 5 km</v>
      </c>
      <c r="J272" s="5">
        <v>1.0289999999999999</v>
      </c>
      <c r="K272" s="45">
        <f t="shared" si="26"/>
        <v>18450.999</v>
      </c>
    </row>
    <row r="273" spans="2:11">
      <c r="B273">
        <f t="shared" si="29"/>
        <v>69</v>
      </c>
      <c r="C273">
        <f t="shared" si="27"/>
        <v>272</v>
      </c>
      <c r="D273" s="1">
        <v>29</v>
      </c>
      <c r="E273" s="2">
        <v>40777</v>
      </c>
      <c r="F273" s="3">
        <v>550000</v>
      </c>
      <c r="G273" s="3">
        <v>18966</v>
      </c>
      <c r="H273" s="4">
        <v>1989</v>
      </c>
      <c r="I273" s="5" t="str">
        <f t="shared" si="28"/>
        <v>1 - 5 km</v>
      </c>
      <c r="J273" s="5">
        <v>1.0289999999999999</v>
      </c>
      <c r="K273" s="45">
        <f t="shared" si="26"/>
        <v>19516.013999999999</v>
      </c>
    </row>
    <row r="274" spans="2:11">
      <c r="B274">
        <f t="shared" si="29"/>
        <v>70</v>
      </c>
      <c r="C274">
        <f t="shared" si="27"/>
        <v>273</v>
      </c>
      <c r="D274" s="1">
        <v>140</v>
      </c>
      <c r="E274" s="2">
        <v>40675</v>
      </c>
      <c r="F274" s="3">
        <v>3230000</v>
      </c>
      <c r="G274" s="3">
        <v>23071</v>
      </c>
      <c r="H274" s="4">
        <v>2006</v>
      </c>
      <c r="I274" s="5" t="str">
        <f t="shared" si="28"/>
        <v>1 - 5 km</v>
      </c>
      <c r="J274" s="5">
        <v>1.0289999999999999</v>
      </c>
      <c r="K274" s="45">
        <f t="shared" ref="K274:K305" si="30">J274*G274</f>
        <v>23740.058999999997</v>
      </c>
    </row>
    <row r="275" spans="2:11">
      <c r="B275">
        <f t="shared" si="29"/>
        <v>71</v>
      </c>
      <c r="C275">
        <f t="shared" si="27"/>
        <v>274</v>
      </c>
      <c r="D275" s="1">
        <v>30</v>
      </c>
      <c r="E275" s="2">
        <v>40660</v>
      </c>
      <c r="F275" s="3">
        <v>740000</v>
      </c>
      <c r="G275" s="3">
        <v>24667</v>
      </c>
      <c r="H275" s="4">
        <v>1989</v>
      </c>
      <c r="I275" s="5" t="str">
        <f t="shared" si="28"/>
        <v>1 - 5 km</v>
      </c>
      <c r="J275" s="5">
        <v>1.0289999999999999</v>
      </c>
      <c r="K275" s="45">
        <f t="shared" si="30"/>
        <v>25382.342999999997</v>
      </c>
    </row>
    <row r="276" spans="2:11">
      <c r="B276">
        <f t="shared" si="29"/>
        <v>72</v>
      </c>
      <c r="C276">
        <f t="shared" si="27"/>
        <v>275</v>
      </c>
      <c r="D276" s="1">
        <v>57</v>
      </c>
      <c r="E276" s="2">
        <v>40652</v>
      </c>
      <c r="F276" s="3">
        <v>1600000</v>
      </c>
      <c r="G276" s="3">
        <v>28070</v>
      </c>
      <c r="H276" s="4">
        <v>1993</v>
      </c>
      <c r="I276" s="5" t="str">
        <f t="shared" si="28"/>
        <v>1 - 5 km</v>
      </c>
      <c r="J276" s="5">
        <v>1.0289999999999999</v>
      </c>
      <c r="K276" s="45">
        <f t="shared" si="30"/>
        <v>28884.03</v>
      </c>
    </row>
    <row r="277" spans="2:11">
      <c r="B277">
        <f t="shared" si="29"/>
        <v>73</v>
      </c>
      <c r="C277">
        <f t="shared" si="27"/>
        <v>276</v>
      </c>
      <c r="D277" s="1">
        <v>44</v>
      </c>
      <c r="E277" s="2">
        <v>40630</v>
      </c>
      <c r="F277" s="3">
        <v>1200000</v>
      </c>
      <c r="G277" s="3">
        <v>27273</v>
      </c>
      <c r="H277" s="4">
        <v>1989</v>
      </c>
      <c r="I277" s="5" t="str">
        <f t="shared" si="28"/>
        <v>1 - 5 km</v>
      </c>
      <c r="J277" s="5">
        <v>1.0289999999999999</v>
      </c>
      <c r="K277" s="45">
        <f t="shared" si="30"/>
        <v>28063.916999999998</v>
      </c>
    </row>
    <row r="278" spans="2:11">
      <c r="B278">
        <f t="shared" si="29"/>
        <v>74</v>
      </c>
      <c r="C278">
        <f t="shared" si="27"/>
        <v>277</v>
      </c>
      <c r="D278" s="1">
        <v>97</v>
      </c>
      <c r="E278" s="2">
        <v>40602</v>
      </c>
      <c r="F278" s="3">
        <v>2200000</v>
      </c>
      <c r="G278" s="3">
        <v>22680</v>
      </c>
      <c r="H278" s="4">
        <v>2001</v>
      </c>
      <c r="I278" s="5" t="str">
        <f t="shared" si="28"/>
        <v>1 - 5 km</v>
      </c>
      <c r="J278" s="5">
        <v>1.0289999999999999</v>
      </c>
      <c r="K278" s="45">
        <f t="shared" si="30"/>
        <v>23337.719999999998</v>
      </c>
    </row>
    <row r="279" spans="2:11">
      <c r="B279">
        <f t="shared" si="29"/>
        <v>75</v>
      </c>
      <c r="C279">
        <f t="shared" si="27"/>
        <v>278</v>
      </c>
      <c r="D279" s="1">
        <v>60</v>
      </c>
      <c r="E279" s="2">
        <v>40595</v>
      </c>
      <c r="F279" s="3">
        <v>1360000</v>
      </c>
      <c r="G279" s="3">
        <v>22667</v>
      </c>
      <c r="H279" s="4">
        <v>1989</v>
      </c>
      <c r="I279" s="5" t="str">
        <f t="shared" si="28"/>
        <v>1 - 5 km</v>
      </c>
      <c r="J279" s="5">
        <v>1.0289999999999999</v>
      </c>
      <c r="K279" s="45">
        <f t="shared" si="30"/>
        <v>23324.342999999997</v>
      </c>
    </row>
    <row r="280" spans="2:11">
      <c r="B280">
        <f t="shared" si="29"/>
        <v>76</v>
      </c>
      <c r="C280">
        <f t="shared" si="27"/>
        <v>279</v>
      </c>
      <c r="D280" s="1">
        <v>90</v>
      </c>
      <c r="E280" s="2">
        <v>40592</v>
      </c>
      <c r="F280" s="3">
        <v>2130000</v>
      </c>
      <c r="G280" s="3">
        <v>23667</v>
      </c>
      <c r="H280" s="4">
        <v>2008</v>
      </c>
      <c r="I280" s="5" t="str">
        <f t="shared" si="28"/>
        <v>1 - 5 km</v>
      </c>
      <c r="J280" s="5">
        <v>1.0289999999999999</v>
      </c>
      <c r="K280" s="45">
        <f t="shared" si="30"/>
        <v>24353.342999999997</v>
      </c>
    </row>
    <row r="281" spans="2:11">
      <c r="B281">
        <f t="shared" si="29"/>
        <v>77</v>
      </c>
      <c r="C281">
        <f t="shared" si="27"/>
        <v>280</v>
      </c>
      <c r="D281" s="1">
        <v>60</v>
      </c>
      <c r="E281" s="2">
        <v>40592</v>
      </c>
      <c r="F281" s="3">
        <v>1650000</v>
      </c>
      <c r="G281" s="3">
        <v>27500</v>
      </c>
      <c r="H281" s="4">
        <v>1993</v>
      </c>
      <c r="I281" s="5" t="str">
        <f t="shared" si="28"/>
        <v>1 - 5 km</v>
      </c>
      <c r="J281" s="5">
        <v>1.0289999999999999</v>
      </c>
      <c r="K281" s="45">
        <f t="shared" si="30"/>
        <v>28297.499999999996</v>
      </c>
    </row>
    <row r="282" spans="2:11">
      <c r="B282">
        <f t="shared" si="29"/>
        <v>78</v>
      </c>
      <c r="C282">
        <f t="shared" si="27"/>
        <v>281</v>
      </c>
      <c r="D282" s="1">
        <v>79</v>
      </c>
      <c r="E282" s="2">
        <v>40570</v>
      </c>
      <c r="F282" s="3">
        <v>2050000</v>
      </c>
      <c r="G282" s="3">
        <v>25949</v>
      </c>
      <c r="H282" s="4">
        <v>1993</v>
      </c>
      <c r="I282" s="5" t="str">
        <f t="shared" si="28"/>
        <v>1 - 5 km</v>
      </c>
      <c r="J282" s="5">
        <v>1.0289999999999999</v>
      </c>
      <c r="K282" s="45">
        <f t="shared" si="30"/>
        <v>26701.520999999997</v>
      </c>
    </row>
    <row r="283" spans="2:11">
      <c r="B283">
        <f t="shared" si="29"/>
        <v>79</v>
      </c>
      <c r="C283">
        <f t="shared" si="27"/>
        <v>282</v>
      </c>
      <c r="D283" s="1">
        <v>108</v>
      </c>
      <c r="E283" s="2">
        <v>40519</v>
      </c>
      <c r="F283" s="3">
        <v>2450000</v>
      </c>
      <c r="G283" s="3">
        <v>22685</v>
      </c>
      <c r="H283" s="4">
        <v>2003</v>
      </c>
      <c r="I283" s="5" t="str">
        <f t="shared" si="28"/>
        <v>1 - 5 km</v>
      </c>
      <c r="J283" s="5">
        <v>1.042</v>
      </c>
      <c r="K283" s="45">
        <f t="shared" si="30"/>
        <v>23637.77</v>
      </c>
    </row>
    <row r="284" spans="2:11">
      <c r="B284">
        <f t="shared" si="29"/>
        <v>80</v>
      </c>
      <c r="C284">
        <f t="shared" si="27"/>
        <v>283</v>
      </c>
      <c r="D284" s="1">
        <v>61</v>
      </c>
      <c r="E284" s="2">
        <v>40518</v>
      </c>
      <c r="F284" s="3">
        <v>1645000</v>
      </c>
      <c r="G284" s="3">
        <v>26967</v>
      </c>
      <c r="H284" s="4">
        <v>1993</v>
      </c>
      <c r="I284" s="5" t="str">
        <f t="shared" si="28"/>
        <v>1 - 5 km</v>
      </c>
      <c r="J284" s="5">
        <v>1.042</v>
      </c>
      <c r="K284" s="45">
        <f t="shared" si="30"/>
        <v>28099.614000000001</v>
      </c>
    </row>
    <row r="285" spans="2:11">
      <c r="B285">
        <f t="shared" si="29"/>
        <v>81</v>
      </c>
      <c r="C285">
        <f t="shared" si="27"/>
        <v>284</v>
      </c>
      <c r="D285" s="1">
        <v>60</v>
      </c>
      <c r="E285" s="2">
        <v>40485</v>
      </c>
      <c r="F285" s="3">
        <v>1590000</v>
      </c>
      <c r="G285" s="3">
        <v>26500</v>
      </c>
      <c r="H285" s="4">
        <v>1993</v>
      </c>
      <c r="I285" s="5" t="str">
        <f t="shared" si="28"/>
        <v>1 - 5 km</v>
      </c>
      <c r="J285" s="5">
        <v>1.042</v>
      </c>
      <c r="K285" s="45">
        <f t="shared" si="30"/>
        <v>27613</v>
      </c>
    </row>
    <row r="286" spans="2:11">
      <c r="B286">
        <f t="shared" si="29"/>
        <v>82</v>
      </c>
      <c r="C286">
        <f t="shared" si="27"/>
        <v>285</v>
      </c>
      <c r="D286" s="1">
        <v>61</v>
      </c>
      <c r="E286" s="2">
        <v>40484</v>
      </c>
      <c r="F286" s="3">
        <v>1700000</v>
      </c>
      <c r="G286" s="3">
        <v>27869</v>
      </c>
      <c r="H286" s="4">
        <v>1993</v>
      </c>
      <c r="I286" s="5" t="str">
        <f t="shared" si="28"/>
        <v>1 - 5 km</v>
      </c>
      <c r="J286" s="5">
        <v>1.042</v>
      </c>
      <c r="K286" s="45">
        <f t="shared" si="30"/>
        <v>29039.498</v>
      </c>
    </row>
    <row r="287" spans="2:11">
      <c r="B287">
        <f t="shared" si="29"/>
        <v>83</v>
      </c>
      <c r="C287">
        <f t="shared" si="27"/>
        <v>286</v>
      </c>
      <c r="D287" s="1">
        <v>57</v>
      </c>
      <c r="E287" s="2">
        <v>40437</v>
      </c>
      <c r="F287" s="3">
        <v>1315000</v>
      </c>
      <c r="G287" s="3">
        <v>23070</v>
      </c>
      <c r="H287" s="4">
        <v>1993</v>
      </c>
      <c r="I287" s="5" t="str">
        <f t="shared" si="28"/>
        <v>1 - 5 km</v>
      </c>
      <c r="J287" s="5">
        <v>1.042</v>
      </c>
      <c r="K287" s="45">
        <f t="shared" si="30"/>
        <v>24038.940000000002</v>
      </c>
    </row>
    <row r="288" spans="2:11">
      <c r="B288">
        <f t="shared" si="29"/>
        <v>84</v>
      </c>
      <c r="C288">
        <f t="shared" si="27"/>
        <v>287</v>
      </c>
      <c r="D288" s="1">
        <v>56</v>
      </c>
      <c r="E288" s="2">
        <v>40413</v>
      </c>
      <c r="F288" s="3">
        <v>1350000</v>
      </c>
      <c r="G288" s="3">
        <v>24107</v>
      </c>
      <c r="H288" s="4">
        <v>1985</v>
      </c>
      <c r="I288" s="5" t="str">
        <f t="shared" si="28"/>
        <v>1 - 5 km</v>
      </c>
      <c r="J288" s="5">
        <v>1.042</v>
      </c>
      <c r="K288" s="45">
        <f t="shared" si="30"/>
        <v>25119.494000000002</v>
      </c>
    </row>
    <row r="289" spans="2:11">
      <c r="B289">
        <f t="shared" si="29"/>
        <v>85</v>
      </c>
      <c r="C289">
        <f t="shared" si="27"/>
        <v>288</v>
      </c>
      <c r="D289" s="1">
        <v>70</v>
      </c>
      <c r="E289" s="2">
        <v>40403</v>
      </c>
      <c r="F289" s="3">
        <v>1600000</v>
      </c>
      <c r="G289" s="3">
        <v>22857</v>
      </c>
      <c r="H289" s="4">
        <v>2000</v>
      </c>
      <c r="I289" s="5" t="str">
        <f t="shared" si="28"/>
        <v>1 - 5 km</v>
      </c>
      <c r="J289" s="5">
        <v>1.042</v>
      </c>
      <c r="K289" s="45">
        <f t="shared" si="30"/>
        <v>23816.994000000002</v>
      </c>
    </row>
    <row r="290" spans="2:11">
      <c r="B290">
        <f t="shared" si="29"/>
        <v>86</v>
      </c>
      <c r="C290">
        <f t="shared" si="27"/>
        <v>289</v>
      </c>
      <c r="D290" s="1">
        <v>59</v>
      </c>
      <c r="E290" s="2">
        <v>40403</v>
      </c>
      <c r="F290" s="3">
        <v>1370000</v>
      </c>
      <c r="G290" s="3">
        <v>23220</v>
      </c>
      <c r="H290" s="4">
        <v>1992</v>
      </c>
      <c r="I290" s="5" t="str">
        <f t="shared" si="28"/>
        <v>1 - 5 km</v>
      </c>
      <c r="J290" s="5">
        <v>1.042</v>
      </c>
      <c r="K290" s="45">
        <f t="shared" si="30"/>
        <v>24195.24</v>
      </c>
    </row>
    <row r="291" spans="2:11">
      <c r="B291">
        <f t="shared" si="29"/>
        <v>87</v>
      </c>
      <c r="C291">
        <f t="shared" si="27"/>
        <v>290</v>
      </c>
      <c r="D291" s="1">
        <v>58</v>
      </c>
      <c r="E291" s="2">
        <v>40394</v>
      </c>
      <c r="F291" s="3">
        <v>1650000</v>
      </c>
      <c r="G291" s="3">
        <v>28448</v>
      </c>
      <c r="H291" s="4">
        <v>1993</v>
      </c>
      <c r="I291" s="5" t="str">
        <f t="shared" si="28"/>
        <v>1 - 5 km</v>
      </c>
      <c r="J291" s="5">
        <v>1.042</v>
      </c>
      <c r="K291" s="45">
        <f t="shared" si="30"/>
        <v>29642.816000000003</v>
      </c>
    </row>
    <row r="292" spans="2:11">
      <c r="B292">
        <f t="shared" si="29"/>
        <v>88</v>
      </c>
      <c r="C292">
        <f t="shared" si="27"/>
        <v>291</v>
      </c>
      <c r="D292" s="1">
        <v>125</v>
      </c>
      <c r="E292" s="2">
        <v>40389</v>
      </c>
      <c r="F292" s="3">
        <v>3060000</v>
      </c>
      <c r="G292" s="3">
        <v>24480</v>
      </c>
      <c r="H292" s="4">
        <v>2007</v>
      </c>
      <c r="I292" s="5" t="str">
        <f t="shared" si="28"/>
        <v>1 - 5 km</v>
      </c>
      <c r="J292" s="5">
        <v>1.042</v>
      </c>
      <c r="K292" s="45">
        <f t="shared" si="30"/>
        <v>25508.16</v>
      </c>
    </row>
    <row r="293" spans="2:11">
      <c r="B293">
        <f t="shared" si="29"/>
        <v>89</v>
      </c>
      <c r="C293">
        <f t="shared" si="27"/>
        <v>292</v>
      </c>
      <c r="D293" s="1">
        <v>96</v>
      </c>
      <c r="E293" s="2">
        <v>40358</v>
      </c>
      <c r="F293" s="3">
        <v>2000000</v>
      </c>
      <c r="G293" s="3">
        <v>20833</v>
      </c>
      <c r="H293" s="4">
        <v>2002</v>
      </c>
      <c r="I293" s="5" t="str">
        <f t="shared" si="28"/>
        <v>1 - 5 km</v>
      </c>
      <c r="J293" s="5">
        <v>1.042</v>
      </c>
      <c r="K293" s="45">
        <f t="shared" si="30"/>
        <v>21707.986000000001</v>
      </c>
    </row>
    <row r="294" spans="2:11">
      <c r="B294">
        <f t="shared" si="29"/>
        <v>90</v>
      </c>
      <c r="C294">
        <f t="shared" si="27"/>
        <v>293</v>
      </c>
      <c r="D294" s="1">
        <v>61</v>
      </c>
      <c r="E294" s="2">
        <v>40331</v>
      </c>
      <c r="F294" s="3">
        <v>1500000</v>
      </c>
      <c r="G294" s="3">
        <v>24590</v>
      </c>
      <c r="H294" s="4">
        <v>1993</v>
      </c>
      <c r="I294" s="5" t="str">
        <f t="shared" si="28"/>
        <v>1 - 5 km</v>
      </c>
      <c r="J294" s="5">
        <v>1.042</v>
      </c>
      <c r="K294" s="45">
        <f t="shared" si="30"/>
        <v>25622.780000000002</v>
      </c>
    </row>
    <row r="295" spans="2:11">
      <c r="B295">
        <f t="shared" si="29"/>
        <v>91</v>
      </c>
      <c r="C295">
        <f t="shared" si="27"/>
        <v>294</v>
      </c>
      <c r="D295" s="1">
        <v>70</v>
      </c>
      <c r="E295" s="2">
        <v>40319</v>
      </c>
      <c r="F295" s="3">
        <v>850000</v>
      </c>
      <c r="G295" s="3">
        <v>12143</v>
      </c>
      <c r="H295" s="4">
        <v>2002</v>
      </c>
      <c r="I295" s="5" t="str">
        <f t="shared" si="28"/>
        <v>1 - 5 km</v>
      </c>
      <c r="J295" s="5">
        <v>1.042</v>
      </c>
      <c r="K295" s="45">
        <f t="shared" si="30"/>
        <v>12653.006000000001</v>
      </c>
    </row>
    <row r="296" spans="2:11">
      <c r="B296">
        <f t="shared" si="29"/>
        <v>92</v>
      </c>
      <c r="C296">
        <f t="shared" si="27"/>
        <v>295</v>
      </c>
      <c r="D296" s="1">
        <v>70</v>
      </c>
      <c r="E296" s="2">
        <v>40316</v>
      </c>
      <c r="F296" s="3">
        <v>1475000</v>
      </c>
      <c r="G296" s="3">
        <v>21071</v>
      </c>
      <c r="H296" s="4">
        <v>2000</v>
      </c>
      <c r="I296" s="5" t="str">
        <f t="shared" si="28"/>
        <v>1 - 5 km</v>
      </c>
      <c r="J296" s="5">
        <v>1.042</v>
      </c>
      <c r="K296" s="45">
        <f t="shared" si="30"/>
        <v>21955.982</v>
      </c>
    </row>
    <row r="297" spans="2:11">
      <c r="B297">
        <f t="shared" si="29"/>
        <v>93</v>
      </c>
      <c r="C297">
        <f t="shared" si="27"/>
        <v>296</v>
      </c>
      <c r="D297" s="1">
        <v>70</v>
      </c>
      <c r="E297" s="2">
        <v>40289</v>
      </c>
      <c r="F297" s="3">
        <v>1570000</v>
      </c>
      <c r="G297" s="3">
        <v>22429</v>
      </c>
      <c r="H297" s="4">
        <v>2000</v>
      </c>
      <c r="I297" s="5" t="str">
        <f t="shared" si="28"/>
        <v>1 - 5 km</v>
      </c>
      <c r="J297" s="5">
        <v>1.042</v>
      </c>
      <c r="K297" s="45">
        <f t="shared" si="30"/>
        <v>23371.018</v>
      </c>
    </row>
    <row r="298" spans="2:11">
      <c r="B298">
        <f t="shared" si="29"/>
        <v>94</v>
      </c>
      <c r="C298">
        <f t="shared" si="27"/>
        <v>297</v>
      </c>
      <c r="D298" s="1">
        <v>70</v>
      </c>
      <c r="E298" s="2">
        <v>40266</v>
      </c>
      <c r="F298" s="3">
        <v>2250000</v>
      </c>
      <c r="G298" s="3">
        <v>32143</v>
      </c>
      <c r="H298" s="4">
        <v>2006</v>
      </c>
      <c r="I298" s="5" t="str">
        <f t="shared" si="28"/>
        <v>1 - 5 km</v>
      </c>
      <c r="J298" s="5">
        <v>1.042</v>
      </c>
      <c r="K298" s="45">
        <f t="shared" si="30"/>
        <v>33493.006000000001</v>
      </c>
    </row>
    <row r="299" spans="2:11">
      <c r="B299">
        <f t="shared" si="29"/>
        <v>95</v>
      </c>
      <c r="C299">
        <f t="shared" si="27"/>
        <v>298</v>
      </c>
      <c r="D299" s="1">
        <v>99</v>
      </c>
      <c r="E299" s="2">
        <v>40252</v>
      </c>
      <c r="F299" s="3">
        <v>1850000</v>
      </c>
      <c r="G299" s="3">
        <v>18687</v>
      </c>
      <c r="H299" s="4">
        <v>2002</v>
      </c>
      <c r="I299" s="5" t="str">
        <f t="shared" si="28"/>
        <v>1 - 5 km</v>
      </c>
      <c r="J299" s="5">
        <v>1.042</v>
      </c>
      <c r="K299" s="45">
        <f t="shared" si="30"/>
        <v>19471.853999999999</v>
      </c>
    </row>
    <row r="300" spans="2:11">
      <c r="B300">
        <f t="shared" si="29"/>
        <v>96</v>
      </c>
      <c r="C300">
        <f t="shared" si="27"/>
        <v>299</v>
      </c>
      <c r="D300" s="1">
        <v>61</v>
      </c>
      <c r="E300" s="2">
        <v>40246</v>
      </c>
      <c r="F300" s="3">
        <v>1660000</v>
      </c>
      <c r="G300" s="3">
        <v>27213</v>
      </c>
      <c r="H300" s="4">
        <v>1993</v>
      </c>
      <c r="I300" s="5" t="str">
        <f t="shared" si="28"/>
        <v>1 - 5 km</v>
      </c>
      <c r="J300" s="5">
        <v>1.042</v>
      </c>
      <c r="K300" s="45">
        <f t="shared" si="30"/>
        <v>28355.946</v>
      </c>
    </row>
    <row r="301" spans="2:11">
      <c r="B301">
        <f t="shared" si="29"/>
        <v>97</v>
      </c>
      <c r="C301">
        <f t="shared" si="27"/>
        <v>300</v>
      </c>
      <c r="D301" s="1">
        <v>70</v>
      </c>
      <c r="E301" s="2">
        <v>40232</v>
      </c>
      <c r="F301" s="3">
        <v>1620000</v>
      </c>
      <c r="G301" s="3">
        <v>23143</v>
      </c>
      <c r="H301" s="4">
        <v>2000</v>
      </c>
      <c r="I301" s="5" t="str">
        <f t="shared" si="28"/>
        <v>1 - 5 km</v>
      </c>
      <c r="J301" s="5">
        <v>1.042</v>
      </c>
      <c r="K301" s="45">
        <f t="shared" si="30"/>
        <v>24115.006000000001</v>
      </c>
    </row>
    <row r="302" spans="2:11">
      <c r="B302">
        <f t="shared" si="29"/>
        <v>98</v>
      </c>
      <c r="C302">
        <f t="shared" si="27"/>
        <v>301</v>
      </c>
      <c r="D302" s="1">
        <v>90</v>
      </c>
      <c r="E302" s="2">
        <v>40226</v>
      </c>
      <c r="F302" s="3">
        <v>2439025</v>
      </c>
      <c r="G302" s="3">
        <v>27100</v>
      </c>
      <c r="H302" s="4">
        <v>2002</v>
      </c>
      <c r="I302" s="5" t="str">
        <f t="shared" si="28"/>
        <v>1 - 5 km</v>
      </c>
      <c r="J302" s="5">
        <v>1.042</v>
      </c>
      <c r="K302" s="45">
        <f t="shared" si="30"/>
        <v>28238.2</v>
      </c>
    </row>
    <row r="303" spans="2:11">
      <c r="B303">
        <f t="shared" si="29"/>
        <v>99</v>
      </c>
      <c r="C303">
        <f t="shared" si="27"/>
        <v>302</v>
      </c>
      <c r="D303" s="1">
        <v>99</v>
      </c>
      <c r="E303" s="2">
        <v>40221</v>
      </c>
      <c r="F303" s="3">
        <v>2715000</v>
      </c>
      <c r="G303" s="3">
        <v>27424</v>
      </c>
      <c r="H303" s="4">
        <v>2008</v>
      </c>
      <c r="I303" s="5" t="str">
        <f t="shared" si="28"/>
        <v>1 - 5 km</v>
      </c>
      <c r="J303" s="5">
        <v>1.042</v>
      </c>
      <c r="K303" s="45">
        <f t="shared" si="30"/>
        <v>28575.808000000001</v>
      </c>
    </row>
    <row r="304" spans="2:11">
      <c r="B304">
        <f t="shared" si="29"/>
        <v>100</v>
      </c>
      <c r="C304">
        <f t="shared" si="27"/>
        <v>303</v>
      </c>
      <c r="D304" s="1">
        <v>79</v>
      </c>
      <c r="E304" s="2">
        <v>40207</v>
      </c>
      <c r="F304" s="3">
        <v>1975000</v>
      </c>
      <c r="G304" s="3">
        <v>25000</v>
      </c>
      <c r="H304" s="4">
        <v>1993</v>
      </c>
      <c r="I304" s="5" t="str">
        <f t="shared" si="28"/>
        <v>1 - 5 km</v>
      </c>
      <c r="J304" s="5">
        <v>1.042</v>
      </c>
      <c r="K304" s="45">
        <f t="shared" si="30"/>
        <v>26050</v>
      </c>
    </row>
    <row r="305" spans="1:11">
      <c r="B305">
        <f t="shared" si="29"/>
        <v>101</v>
      </c>
      <c r="C305">
        <f t="shared" si="27"/>
        <v>304</v>
      </c>
      <c r="D305" s="1">
        <v>29</v>
      </c>
      <c r="E305" s="2">
        <v>40207</v>
      </c>
      <c r="F305" s="3">
        <v>590000</v>
      </c>
      <c r="G305" s="3">
        <v>20345</v>
      </c>
      <c r="H305" s="4">
        <v>1989</v>
      </c>
      <c r="I305" s="5" t="str">
        <f t="shared" si="28"/>
        <v>1 - 5 km</v>
      </c>
      <c r="J305" s="5">
        <v>1.042</v>
      </c>
      <c r="K305" s="45">
        <f t="shared" si="30"/>
        <v>21199.49</v>
      </c>
    </row>
    <row r="306" spans="1:11">
      <c r="B306">
        <f t="shared" si="29"/>
        <v>102</v>
      </c>
      <c r="C306">
        <f t="shared" si="27"/>
        <v>305</v>
      </c>
      <c r="D306" s="1">
        <v>57</v>
      </c>
      <c r="E306" s="2">
        <v>40203</v>
      </c>
      <c r="F306" s="3">
        <v>1350000</v>
      </c>
      <c r="G306" s="3">
        <v>23684</v>
      </c>
      <c r="H306" s="4">
        <v>1993</v>
      </c>
      <c r="I306" s="5" t="str">
        <f t="shared" si="28"/>
        <v>1 - 5 km</v>
      </c>
      <c r="J306" s="5">
        <v>1.042</v>
      </c>
      <c r="K306" s="45">
        <f t="shared" ref="K306:K311" si="31">J306*G306</f>
        <v>24678.727999999999</v>
      </c>
    </row>
    <row r="307" spans="1:11">
      <c r="B307">
        <f t="shared" si="29"/>
        <v>103</v>
      </c>
      <c r="C307">
        <f t="shared" si="27"/>
        <v>306</v>
      </c>
      <c r="D307" s="1">
        <v>135</v>
      </c>
      <c r="E307" s="2">
        <v>40163</v>
      </c>
      <c r="F307" s="3">
        <v>3000000</v>
      </c>
      <c r="G307" s="3">
        <v>22222</v>
      </c>
      <c r="H307" s="4">
        <v>2006</v>
      </c>
      <c r="I307" s="5" t="str">
        <f t="shared" si="28"/>
        <v>1 - 5 km</v>
      </c>
      <c r="J307" s="5">
        <v>1.0680000000000001</v>
      </c>
      <c r="K307" s="45">
        <f t="shared" si="31"/>
        <v>23733.096000000001</v>
      </c>
    </row>
    <row r="308" spans="1:11">
      <c r="B308">
        <f t="shared" si="29"/>
        <v>104</v>
      </c>
      <c r="C308">
        <f t="shared" si="27"/>
        <v>307</v>
      </c>
      <c r="D308" s="1">
        <v>60</v>
      </c>
      <c r="E308" s="2">
        <v>40161</v>
      </c>
      <c r="F308" s="3">
        <v>1320000</v>
      </c>
      <c r="G308" s="3">
        <v>22000</v>
      </c>
      <c r="H308" s="4">
        <v>1993</v>
      </c>
      <c r="I308" s="5" t="str">
        <f t="shared" si="28"/>
        <v>1 - 5 km</v>
      </c>
      <c r="J308" s="5">
        <v>1.0680000000000001</v>
      </c>
      <c r="K308" s="45">
        <f t="shared" si="31"/>
        <v>23496</v>
      </c>
    </row>
    <row r="309" spans="1:11">
      <c r="B309">
        <f t="shared" si="29"/>
        <v>105</v>
      </c>
      <c r="C309">
        <f t="shared" si="27"/>
        <v>308</v>
      </c>
      <c r="D309" s="1">
        <v>70</v>
      </c>
      <c r="E309" s="2">
        <v>40150</v>
      </c>
      <c r="F309" s="3">
        <v>1475000</v>
      </c>
      <c r="G309" s="3">
        <v>21071</v>
      </c>
      <c r="H309" s="4">
        <v>2000</v>
      </c>
      <c r="I309" s="5" t="str">
        <f t="shared" si="28"/>
        <v>1 - 5 km</v>
      </c>
      <c r="J309" s="5">
        <v>1.0680000000000001</v>
      </c>
      <c r="K309" s="45">
        <f t="shared" si="31"/>
        <v>22503.828000000001</v>
      </c>
    </row>
    <row r="310" spans="1:11">
      <c r="B310">
        <f t="shared" si="29"/>
        <v>106</v>
      </c>
      <c r="C310">
        <f t="shared" si="27"/>
        <v>309</v>
      </c>
      <c r="D310" s="1">
        <v>150</v>
      </c>
      <c r="E310" s="2">
        <v>40130</v>
      </c>
      <c r="F310" s="3">
        <v>3340000</v>
      </c>
      <c r="G310" s="3">
        <v>22267</v>
      </c>
      <c r="H310" s="4">
        <v>2008</v>
      </c>
      <c r="I310" s="5" t="str">
        <f t="shared" si="28"/>
        <v>1 - 5 km</v>
      </c>
      <c r="J310" s="5">
        <v>1.0680000000000001</v>
      </c>
      <c r="K310" s="45">
        <f t="shared" si="31"/>
        <v>23781.156000000003</v>
      </c>
    </row>
    <row r="311" spans="1:11" ht="16" thickBot="1">
      <c r="A311" s="7"/>
      <c r="B311" s="7">
        <f t="shared" si="29"/>
        <v>107</v>
      </c>
      <c r="C311" s="7">
        <f t="shared" si="27"/>
        <v>310</v>
      </c>
      <c r="D311" s="14">
        <v>150</v>
      </c>
      <c r="E311" s="15">
        <v>40129</v>
      </c>
      <c r="F311" s="16">
        <v>3340000</v>
      </c>
      <c r="G311" s="16">
        <v>22267</v>
      </c>
      <c r="H311" s="17">
        <v>2008</v>
      </c>
      <c r="I311" s="18" t="str">
        <f t="shared" si="28"/>
        <v>1 - 5 km</v>
      </c>
      <c r="J311" s="18">
        <v>1.0680000000000001</v>
      </c>
      <c r="K311" s="46">
        <f t="shared" si="31"/>
        <v>23781.156000000003</v>
      </c>
    </row>
  </sheetData>
  <pageMargins left="0.78740157499999996" right="0.78740157499999996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activeCell="K25" sqref="K25"/>
    </sheetView>
  </sheetViews>
  <sheetFormatPr baseColWidth="10" defaultRowHeight="15" x14ac:dyDescent="0"/>
  <cols>
    <col min="1" max="1" width="14.33203125" customWidth="1"/>
    <col min="11" max="11" width="20.33203125" customWidth="1"/>
    <col min="13" max="13" width="13.5" customWidth="1"/>
  </cols>
  <sheetData>
    <row r="1" spans="1:16">
      <c r="A1" s="6" t="s">
        <v>16</v>
      </c>
      <c r="D1" t="s">
        <v>1</v>
      </c>
      <c r="E1" t="s">
        <v>9</v>
      </c>
      <c r="F1" t="s">
        <v>3</v>
      </c>
      <c r="G1" t="s">
        <v>7</v>
      </c>
      <c r="H1" t="s">
        <v>5</v>
      </c>
      <c r="I1" t="s">
        <v>17</v>
      </c>
      <c r="K1" s="28" t="s">
        <v>10</v>
      </c>
      <c r="L1" s="29" t="s">
        <v>1</v>
      </c>
      <c r="M1" s="29" t="s">
        <v>3</v>
      </c>
      <c r="N1" s="29" t="s">
        <v>7</v>
      </c>
      <c r="O1" s="30"/>
      <c r="P1" s="31"/>
    </row>
    <row r="2" spans="1:16">
      <c r="A2" s="8" t="s">
        <v>14</v>
      </c>
      <c r="B2">
        <v>1</v>
      </c>
      <c r="C2">
        <v>1</v>
      </c>
      <c r="D2" s="1">
        <v>91</v>
      </c>
      <c r="E2" s="2">
        <v>41908</v>
      </c>
      <c r="F2" s="3">
        <v>4300000</v>
      </c>
      <c r="G2" s="3">
        <v>47253</v>
      </c>
      <c r="H2" s="4">
        <v>2005</v>
      </c>
      <c r="I2" s="5" t="s">
        <v>12</v>
      </c>
      <c r="K2" s="32" t="s">
        <v>19</v>
      </c>
      <c r="L2" s="21">
        <f>SUM(D2:D59)/C59</f>
        <v>90.84482758620689</v>
      </c>
      <c r="M2" s="23">
        <f>SUM(F2:F59)/C59</f>
        <v>2991897.0172413792</v>
      </c>
      <c r="N2" s="23">
        <f>SUM(G2:G59)/C59</f>
        <v>33095.689655172413</v>
      </c>
      <c r="O2" s="33"/>
      <c r="P2" s="34"/>
    </row>
    <row r="3" spans="1:16">
      <c r="B3">
        <f>B2+1</f>
        <v>2</v>
      </c>
      <c r="C3">
        <f>C2+1</f>
        <v>2</v>
      </c>
      <c r="D3" s="1">
        <v>57</v>
      </c>
      <c r="E3" s="2">
        <v>41908</v>
      </c>
      <c r="F3" s="3">
        <v>1800000</v>
      </c>
      <c r="G3" s="3">
        <v>31579</v>
      </c>
      <c r="H3" s="4">
        <v>1993</v>
      </c>
      <c r="I3" s="5" t="str">
        <f>I2</f>
        <v>0 km</v>
      </c>
      <c r="K3" s="35"/>
      <c r="L3" s="33"/>
      <c r="M3" s="33"/>
      <c r="N3" s="33"/>
      <c r="O3" s="33"/>
      <c r="P3" s="34"/>
    </row>
    <row r="4" spans="1:16">
      <c r="B4">
        <f t="shared" ref="B4:B39" si="0">B3+1</f>
        <v>3</v>
      </c>
      <c r="C4">
        <f t="shared" ref="C4:C59" si="1">C3+1</f>
        <v>3</v>
      </c>
      <c r="D4" s="1">
        <v>116</v>
      </c>
      <c r="E4" s="2">
        <v>41907</v>
      </c>
      <c r="F4" s="3">
        <v>3950000</v>
      </c>
      <c r="G4" s="3">
        <v>34052</v>
      </c>
      <c r="H4" s="4">
        <v>2012</v>
      </c>
      <c r="I4" s="5" t="str">
        <f t="shared" ref="I4:I39" si="2">I3</f>
        <v>0 km</v>
      </c>
      <c r="K4" s="36" t="s">
        <v>24</v>
      </c>
      <c r="L4" s="20" t="s">
        <v>25</v>
      </c>
      <c r="M4" s="20" t="s">
        <v>26</v>
      </c>
      <c r="N4" s="20" t="s">
        <v>27</v>
      </c>
      <c r="O4" s="20" t="s">
        <v>28</v>
      </c>
      <c r="P4" s="34"/>
    </row>
    <row r="5" spans="1:16">
      <c r="B5">
        <f t="shared" si="0"/>
        <v>4</v>
      </c>
      <c r="C5">
        <f t="shared" si="1"/>
        <v>4</v>
      </c>
      <c r="D5" s="1">
        <v>55</v>
      </c>
      <c r="E5" s="2">
        <v>41883</v>
      </c>
      <c r="F5" s="3">
        <v>2500000</v>
      </c>
      <c r="G5" s="3">
        <v>45455</v>
      </c>
      <c r="H5" s="4">
        <v>2006</v>
      </c>
      <c r="I5" s="5" t="str">
        <f t="shared" si="2"/>
        <v>0 km</v>
      </c>
      <c r="K5" s="32" t="s">
        <v>29</v>
      </c>
      <c r="L5" s="24">
        <v>32</v>
      </c>
      <c r="M5" s="24">
        <v>17</v>
      </c>
      <c r="N5" s="24">
        <v>7</v>
      </c>
      <c r="O5" s="24">
        <v>2</v>
      </c>
      <c r="P5" s="34"/>
    </row>
    <row r="6" spans="1:16">
      <c r="B6">
        <f t="shared" si="0"/>
        <v>5</v>
      </c>
      <c r="C6">
        <f t="shared" si="1"/>
        <v>5</v>
      </c>
      <c r="D6" s="1">
        <v>91</v>
      </c>
      <c r="E6" s="2">
        <v>41908</v>
      </c>
      <c r="F6" s="3">
        <v>4300000</v>
      </c>
      <c r="G6" s="3">
        <v>47253</v>
      </c>
      <c r="H6" s="4">
        <v>2005</v>
      </c>
      <c r="I6" s="5" t="str">
        <f t="shared" si="2"/>
        <v>0 km</v>
      </c>
      <c r="K6" s="32" t="s">
        <v>30</v>
      </c>
      <c r="L6" s="22">
        <v>32568</v>
      </c>
      <c r="M6" s="22">
        <v>34831</v>
      </c>
      <c r="N6" s="22">
        <v>31457</v>
      </c>
      <c r="O6" s="22">
        <v>32521</v>
      </c>
      <c r="P6" s="34"/>
    </row>
    <row r="7" spans="1:16">
      <c r="B7">
        <f t="shared" si="0"/>
        <v>6</v>
      </c>
      <c r="C7">
        <f t="shared" si="1"/>
        <v>6</v>
      </c>
      <c r="D7" s="1">
        <v>57</v>
      </c>
      <c r="E7" s="2">
        <v>41908</v>
      </c>
      <c r="F7" s="3">
        <v>1800000</v>
      </c>
      <c r="G7" s="3">
        <v>31579</v>
      </c>
      <c r="H7" s="4">
        <v>1993</v>
      </c>
      <c r="I7" s="5" t="str">
        <f t="shared" si="2"/>
        <v>0 km</v>
      </c>
      <c r="K7" s="35"/>
      <c r="L7" s="37"/>
      <c r="M7" s="37"/>
      <c r="N7" s="37"/>
      <c r="O7" s="37"/>
      <c r="P7" s="34"/>
    </row>
    <row r="8" spans="1:16">
      <c r="B8">
        <f t="shared" si="0"/>
        <v>7</v>
      </c>
      <c r="C8">
        <f t="shared" si="1"/>
        <v>7</v>
      </c>
      <c r="D8" s="1">
        <v>116</v>
      </c>
      <c r="E8" s="2">
        <v>41907</v>
      </c>
      <c r="F8" s="3">
        <v>3950000</v>
      </c>
      <c r="G8" s="3">
        <v>34052</v>
      </c>
      <c r="H8" s="4">
        <v>2012</v>
      </c>
      <c r="I8" s="5" t="str">
        <f t="shared" si="2"/>
        <v>0 km</v>
      </c>
      <c r="K8" s="36" t="s">
        <v>5</v>
      </c>
      <c r="L8" s="20">
        <v>-1970</v>
      </c>
      <c r="M8" s="20" t="s">
        <v>32</v>
      </c>
      <c r="N8" s="20" t="s">
        <v>33</v>
      </c>
      <c r="O8" s="20" t="s">
        <v>34</v>
      </c>
      <c r="P8" s="38" t="s">
        <v>35</v>
      </c>
    </row>
    <row r="9" spans="1:16">
      <c r="B9">
        <f t="shared" si="0"/>
        <v>8</v>
      </c>
      <c r="C9">
        <f t="shared" si="1"/>
        <v>8</v>
      </c>
      <c r="D9" s="1">
        <v>55</v>
      </c>
      <c r="E9" s="2">
        <v>41883</v>
      </c>
      <c r="F9" s="3">
        <v>2500000</v>
      </c>
      <c r="G9" s="3">
        <v>45455</v>
      </c>
      <c r="H9" s="4">
        <v>2006</v>
      </c>
      <c r="I9" s="5" t="str">
        <f t="shared" si="2"/>
        <v>0 km</v>
      </c>
      <c r="K9" s="32" t="s">
        <v>29</v>
      </c>
      <c r="L9" s="24">
        <v>0</v>
      </c>
      <c r="M9" s="24">
        <v>0</v>
      </c>
      <c r="N9" s="24">
        <v>2</v>
      </c>
      <c r="O9" s="24">
        <v>27</v>
      </c>
      <c r="P9" s="39">
        <v>29</v>
      </c>
    </row>
    <row r="10" spans="1:16" ht="16" thickBot="1">
      <c r="B10">
        <f t="shared" si="0"/>
        <v>9</v>
      </c>
      <c r="C10">
        <f t="shared" si="1"/>
        <v>9</v>
      </c>
      <c r="D10" s="1">
        <v>42</v>
      </c>
      <c r="E10" s="2">
        <v>41883</v>
      </c>
      <c r="F10" s="3">
        <v>1550000</v>
      </c>
      <c r="G10" s="3">
        <v>36905</v>
      </c>
      <c r="H10" s="4">
        <v>2007</v>
      </c>
      <c r="I10" s="5" t="str">
        <f t="shared" si="2"/>
        <v>0 km</v>
      </c>
      <c r="K10" s="40" t="s">
        <v>30</v>
      </c>
      <c r="L10" s="41" t="s">
        <v>31</v>
      </c>
      <c r="M10" s="41" t="s">
        <v>31</v>
      </c>
      <c r="N10" s="41">
        <v>17346</v>
      </c>
      <c r="O10" s="41">
        <v>33970</v>
      </c>
      <c r="P10" s="42">
        <v>33368</v>
      </c>
    </row>
    <row r="11" spans="1:16">
      <c r="B11">
        <f t="shared" si="0"/>
        <v>10</v>
      </c>
      <c r="C11">
        <f t="shared" si="1"/>
        <v>10</v>
      </c>
      <c r="D11" s="1">
        <v>94</v>
      </c>
      <c r="E11" s="2">
        <v>41876</v>
      </c>
      <c r="F11" s="3">
        <v>3100000</v>
      </c>
      <c r="G11" s="3">
        <v>32979</v>
      </c>
      <c r="H11" s="4">
        <v>2006</v>
      </c>
      <c r="I11" s="5" t="str">
        <f t="shared" si="2"/>
        <v>0 km</v>
      </c>
    </row>
    <row r="12" spans="1:16">
      <c r="B12">
        <f t="shared" si="0"/>
        <v>11</v>
      </c>
      <c r="C12">
        <f t="shared" si="1"/>
        <v>11</v>
      </c>
      <c r="D12" s="1">
        <v>81</v>
      </c>
      <c r="E12" s="2">
        <v>41873</v>
      </c>
      <c r="F12" s="3">
        <v>2925000</v>
      </c>
      <c r="G12" s="3">
        <v>36111</v>
      </c>
      <c r="H12" s="4">
        <v>1996</v>
      </c>
      <c r="I12" s="5" t="str">
        <f t="shared" si="2"/>
        <v>0 km</v>
      </c>
    </row>
    <row r="13" spans="1:16" ht="16" thickBot="1">
      <c r="B13">
        <f t="shared" si="0"/>
        <v>12</v>
      </c>
      <c r="C13">
        <f t="shared" si="1"/>
        <v>12</v>
      </c>
      <c r="D13" s="1">
        <v>95</v>
      </c>
      <c r="E13" s="2">
        <v>41806</v>
      </c>
      <c r="F13" s="3">
        <v>4300000</v>
      </c>
      <c r="G13" s="3">
        <v>45263</v>
      </c>
      <c r="H13" s="4">
        <v>1997</v>
      </c>
      <c r="I13" s="5" t="str">
        <f t="shared" si="2"/>
        <v>0 km</v>
      </c>
    </row>
    <row r="14" spans="1:16">
      <c r="B14">
        <f t="shared" si="0"/>
        <v>13</v>
      </c>
      <c r="C14">
        <f t="shared" si="1"/>
        <v>13</v>
      </c>
      <c r="D14" s="1">
        <v>129</v>
      </c>
      <c r="E14" s="2">
        <v>41796</v>
      </c>
      <c r="F14" s="3">
        <v>4450000</v>
      </c>
      <c r="G14" s="3">
        <v>34496</v>
      </c>
      <c r="H14" s="4">
        <v>1997</v>
      </c>
      <c r="I14" s="5" t="str">
        <f t="shared" si="2"/>
        <v>0 km</v>
      </c>
      <c r="K14" s="28" t="s">
        <v>23</v>
      </c>
      <c r="L14" s="43" t="s">
        <v>1</v>
      </c>
      <c r="M14" s="43" t="s">
        <v>3</v>
      </c>
      <c r="N14" s="43" t="s">
        <v>7</v>
      </c>
      <c r="O14" s="30"/>
      <c r="P14" s="31"/>
    </row>
    <row r="15" spans="1:16">
      <c r="B15">
        <f t="shared" si="0"/>
        <v>14</v>
      </c>
      <c r="C15">
        <f t="shared" si="1"/>
        <v>14</v>
      </c>
      <c r="D15" s="1">
        <v>213</v>
      </c>
      <c r="E15" s="2">
        <v>41768</v>
      </c>
      <c r="F15" s="3">
        <v>7650000</v>
      </c>
      <c r="G15" s="3">
        <v>35915</v>
      </c>
      <c r="H15" s="4">
        <v>2012</v>
      </c>
      <c r="I15" s="5" t="str">
        <f t="shared" si="2"/>
        <v>0 km</v>
      </c>
      <c r="K15" s="44" t="s">
        <v>20</v>
      </c>
      <c r="L15" s="21">
        <f>SUM(D2:D39)/C39</f>
        <v>98.131578947368425</v>
      </c>
      <c r="M15" s="22">
        <f>SUM(F2:F39)/C39</f>
        <v>3542895.4473684211</v>
      </c>
      <c r="N15" s="23">
        <f>SUM(G2:G39)/C39</f>
        <v>37237.552631578947</v>
      </c>
      <c r="O15" s="33"/>
      <c r="P15" s="34"/>
    </row>
    <row r="16" spans="1:16">
      <c r="B16">
        <f t="shared" si="0"/>
        <v>15</v>
      </c>
      <c r="C16">
        <f t="shared" si="1"/>
        <v>15</v>
      </c>
      <c r="D16" s="1">
        <v>127</v>
      </c>
      <c r="E16" s="2">
        <v>41752</v>
      </c>
      <c r="F16" s="3">
        <v>3800000</v>
      </c>
      <c r="G16" s="3">
        <v>29921</v>
      </c>
      <c r="H16" s="4">
        <v>1993</v>
      </c>
      <c r="I16" s="5" t="str">
        <f t="shared" si="2"/>
        <v>0 km</v>
      </c>
      <c r="K16" s="35"/>
      <c r="L16" s="33"/>
      <c r="M16" s="33"/>
      <c r="N16" s="33"/>
      <c r="O16" s="33"/>
      <c r="P16" s="34"/>
    </row>
    <row r="17" spans="2:16">
      <c r="B17">
        <f t="shared" si="0"/>
        <v>16</v>
      </c>
      <c r="C17">
        <f t="shared" si="1"/>
        <v>16</v>
      </c>
      <c r="D17" s="1">
        <v>151</v>
      </c>
      <c r="E17" s="2">
        <v>41745</v>
      </c>
      <c r="F17" s="3">
        <v>6500000</v>
      </c>
      <c r="G17" s="3">
        <v>43046</v>
      </c>
      <c r="H17" s="4">
        <v>2002</v>
      </c>
      <c r="I17" s="5" t="str">
        <f t="shared" si="2"/>
        <v>0 km</v>
      </c>
      <c r="K17" s="36" t="s">
        <v>24</v>
      </c>
      <c r="L17" s="20" t="s">
        <v>25</v>
      </c>
      <c r="M17" s="20" t="s">
        <v>26</v>
      </c>
      <c r="N17" s="20" t="s">
        <v>27</v>
      </c>
      <c r="O17" s="20" t="s">
        <v>28</v>
      </c>
      <c r="P17" s="34"/>
    </row>
    <row r="18" spans="2:16">
      <c r="B18">
        <f t="shared" si="0"/>
        <v>17</v>
      </c>
      <c r="C18">
        <f t="shared" si="1"/>
        <v>17</v>
      </c>
      <c r="D18" s="1">
        <v>39</v>
      </c>
      <c r="E18" s="2">
        <v>41723</v>
      </c>
      <c r="F18" s="3">
        <v>1300000</v>
      </c>
      <c r="G18" s="3">
        <v>33333</v>
      </c>
      <c r="H18" s="4">
        <v>2007</v>
      </c>
      <c r="I18" s="5" t="str">
        <f t="shared" si="2"/>
        <v>0 km</v>
      </c>
      <c r="K18" s="32" t="s">
        <v>29</v>
      </c>
      <c r="L18" s="24">
        <v>17</v>
      </c>
      <c r="M18" s="24">
        <v>14</v>
      </c>
      <c r="N18" s="24">
        <v>5</v>
      </c>
      <c r="O18" s="24">
        <v>2</v>
      </c>
      <c r="P18" s="34"/>
    </row>
    <row r="19" spans="2:16">
      <c r="B19">
        <f t="shared" si="0"/>
        <v>18</v>
      </c>
      <c r="C19">
        <f t="shared" si="1"/>
        <v>18</v>
      </c>
      <c r="D19" s="1">
        <v>59</v>
      </c>
      <c r="E19" s="2">
        <v>41719</v>
      </c>
      <c r="F19" s="3">
        <v>2500000</v>
      </c>
      <c r="G19" s="3">
        <v>42373</v>
      </c>
      <c r="H19" s="4">
        <v>2009</v>
      </c>
      <c r="I19" s="5" t="str">
        <f t="shared" si="2"/>
        <v>0 km</v>
      </c>
      <c r="K19" s="32" t="s">
        <v>30</v>
      </c>
      <c r="L19" s="22">
        <v>39110</v>
      </c>
      <c r="M19" s="22">
        <v>36582</v>
      </c>
      <c r="N19" s="22">
        <v>34593</v>
      </c>
      <c r="O19" s="22">
        <v>32521</v>
      </c>
      <c r="P19" s="34"/>
    </row>
    <row r="20" spans="2:16">
      <c r="B20">
        <f t="shared" si="0"/>
        <v>19</v>
      </c>
      <c r="C20">
        <f t="shared" si="1"/>
        <v>19</v>
      </c>
      <c r="D20" s="1">
        <v>309</v>
      </c>
      <c r="E20" s="2">
        <v>41718</v>
      </c>
      <c r="F20" s="3">
        <v>9000000</v>
      </c>
      <c r="G20" s="3">
        <v>29126</v>
      </c>
      <c r="H20" s="4">
        <v>2011</v>
      </c>
      <c r="I20" s="5" t="str">
        <f t="shared" si="2"/>
        <v>0 km</v>
      </c>
      <c r="K20" s="35"/>
      <c r="L20" s="37"/>
      <c r="M20" s="37"/>
      <c r="N20" s="37"/>
      <c r="O20" s="37"/>
      <c r="P20" s="34"/>
    </row>
    <row r="21" spans="2:16">
      <c r="B21">
        <f t="shared" si="0"/>
        <v>20</v>
      </c>
      <c r="C21">
        <f t="shared" si="1"/>
        <v>20</v>
      </c>
      <c r="D21" s="1">
        <v>130</v>
      </c>
      <c r="E21" s="2">
        <v>41708</v>
      </c>
      <c r="F21" s="3">
        <v>5900000</v>
      </c>
      <c r="G21" s="3">
        <v>45385</v>
      </c>
      <c r="H21" s="4">
        <v>1993</v>
      </c>
      <c r="I21" s="5" t="str">
        <f t="shared" si="2"/>
        <v>0 km</v>
      </c>
      <c r="K21" s="36" t="s">
        <v>5</v>
      </c>
      <c r="L21" s="20">
        <v>-1970</v>
      </c>
      <c r="M21" s="20" t="s">
        <v>32</v>
      </c>
      <c r="N21" s="20" t="s">
        <v>33</v>
      </c>
      <c r="O21" s="20" t="s">
        <v>34</v>
      </c>
      <c r="P21" s="38" t="s">
        <v>35</v>
      </c>
    </row>
    <row r="22" spans="2:16">
      <c r="B22">
        <f t="shared" si="0"/>
        <v>21</v>
      </c>
      <c r="C22">
        <f t="shared" si="1"/>
        <v>21</v>
      </c>
      <c r="D22" s="1">
        <v>100</v>
      </c>
      <c r="E22" s="2">
        <v>41698</v>
      </c>
      <c r="F22" s="3">
        <v>2900000</v>
      </c>
      <c r="G22" s="3">
        <v>29000</v>
      </c>
      <c r="H22" s="4">
        <v>2007</v>
      </c>
      <c r="I22" s="5" t="str">
        <f t="shared" si="2"/>
        <v>0 km</v>
      </c>
      <c r="K22" s="32" t="s">
        <v>29</v>
      </c>
      <c r="L22" s="24">
        <v>0</v>
      </c>
      <c r="M22" s="24">
        <v>0</v>
      </c>
      <c r="N22" s="24">
        <v>0</v>
      </c>
      <c r="O22" s="24">
        <v>18</v>
      </c>
      <c r="P22" s="39">
        <v>20</v>
      </c>
    </row>
    <row r="23" spans="2:16" ht="16" thickBot="1">
      <c r="B23">
        <f t="shared" si="0"/>
        <v>22</v>
      </c>
      <c r="C23">
        <f t="shared" si="1"/>
        <v>22</v>
      </c>
      <c r="D23" s="1">
        <v>152</v>
      </c>
      <c r="E23" s="2">
        <v>41684</v>
      </c>
      <c r="F23" s="3">
        <v>4750000</v>
      </c>
      <c r="G23" s="3">
        <v>31250</v>
      </c>
      <c r="H23" s="4">
        <v>2006</v>
      </c>
      <c r="I23" s="5" t="str">
        <f t="shared" si="2"/>
        <v>0 km</v>
      </c>
      <c r="K23" s="40" t="s">
        <v>30</v>
      </c>
      <c r="L23" s="41" t="s">
        <v>31</v>
      </c>
      <c r="M23" s="41" t="s">
        <v>31</v>
      </c>
      <c r="N23" s="41" t="s">
        <v>31</v>
      </c>
      <c r="O23" s="41">
        <v>38225</v>
      </c>
      <c r="P23" s="42">
        <v>36349</v>
      </c>
    </row>
    <row r="24" spans="2:16">
      <c r="B24">
        <f t="shared" si="0"/>
        <v>23</v>
      </c>
      <c r="C24">
        <f t="shared" si="1"/>
        <v>23</v>
      </c>
      <c r="D24" s="1">
        <v>53</v>
      </c>
      <c r="E24" s="2">
        <v>41670</v>
      </c>
      <c r="F24" s="3">
        <v>1870000</v>
      </c>
      <c r="G24" s="3">
        <v>35283</v>
      </c>
      <c r="H24" s="4">
        <v>1992</v>
      </c>
      <c r="I24" s="5" t="str">
        <f t="shared" si="2"/>
        <v>0 km</v>
      </c>
    </row>
    <row r="25" spans="2:16">
      <c r="B25">
        <f t="shared" si="0"/>
        <v>24</v>
      </c>
      <c r="C25">
        <f t="shared" si="1"/>
        <v>24</v>
      </c>
      <c r="D25" s="1">
        <v>56</v>
      </c>
      <c r="E25" s="2">
        <v>41670</v>
      </c>
      <c r="F25" s="3">
        <v>1875000</v>
      </c>
      <c r="G25" s="3">
        <v>33482</v>
      </c>
      <c r="H25" s="4">
        <v>1992</v>
      </c>
      <c r="I25" s="5" t="str">
        <f t="shared" si="2"/>
        <v>0 km</v>
      </c>
    </row>
    <row r="26" spans="2:16" ht="16" thickBot="1">
      <c r="B26">
        <f t="shared" si="0"/>
        <v>25</v>
      </c>
      <c r="C26">
        <f t="shared" si="1"/>
        <v>25</v>
      </c>
      <c r="D26" s="1">
        <v>81</v>
      </c>
      <c r="E26" s="2">
        <v>41628</v>
      </c>
      <c r="F26" s="3">
        <v>3700000</v>
      </c>
      <c r="G26" s="3">
        <v>45679</v>
      </c>
      <c r="H26" s="4">
        <v>1993</v>
      </c>
      <c r="I26" s="5" t="str">
        <f t="shared" si="2"/>
        <v>0 km</v>
      </c>
    </row>
    <row r="27" spans="2:16">
      <c r="B27">
        <f t="shared" si="0"/>
        <v>26</v>
      </c>
      <c r="C27">
        <f t="shared" si="1"/>
        <v>26</v>
      </c>
      <c r="D27" s="1">
        <v>47</v>
      </c>
      <c r="E27" s="2">
        <v>41628</v>
      </c>
      <c r="F27" s="3">
        <v>2000000</v>
      </c>
      <c r="G27" s="3">
        <v>42553</v>
      </c>
      <c r="H27" s="4">
        <v>1992</v>
      </c>
      <c r="I27" s="5" t="str">
        <f t="shared" si="2"/>
        <v>0 km</v>
      </c>
      <c r="K27" s="28" t="s">
        <v>36</v>
      </c>
      <c r="L27" s="29" t="s">
        <v>1</v>
      </c>
      <c r="M27" s="29" t="s">
        <v>22</v>
      </c>
      <c r="N27" s="29" t="s">
        <v>7</v>
      </c>
      <c r="O27" s="30"/>
      <c r="P27" s="31"/>
    </row>
    <row r="28" spans="2:16">
      <c r="B28">
        <f t="shared" si="0"/>
        <v>27</v>
      </c>
      <c r="C28">
        <f t="shared" si="1"/>
        <v>27</v>
      </c>
      <c r="D28" s="1">
        <v>111</v>
      </c>
      <c r="E28" s="2">
        <v>41628</v>
      </c>
      <c r="F28" s="3">
        <v>2900000</v>
      </c>
      <c r="G28" s="3">
        <v>26126</v>
      </c>
      <c r="H28" s="4">
        <v>2005</v>
      </c>
      <c r="I28" s="5" t="str">
        <f t="shared" si="2"/>
        <v>0 km</v>
      </c>
      <c r="K28" s="32" t="s">
        <v>21</v>
      </c>
      <c r="L28" s="24">
        <f>SUM(D40:D59)/B59</f>
        <v>77</v>
      </c>
      <c r="M28" s="23">
        <f>SUM(F40:F59)/B59</f>
        <v>1945000</v>
      </c>
      <c r="N28" s="23">
        <f>SUM(G40:G59)/B59</f>
        <v>25226.15</v>
      </c>
      <c r="O28" s="33"/>
      <c r="P28" s="34"/>
    </row>
    <row r="29" spans="2:16">
      <c r="B29">
        <f t="shared" si="0"/>
        <v>28</v>
      </c>
      <c r="C29">
        <f t="shared" si="1"/>
        <v>28</v>
      </c>
      <c r="D29" s="1">
        <v>47</v>
      </c>
      <c r="E29" s="2">
        <v>41627</v>
      </c>
      <c r="F29" s="3">
        <v>1950027</v>
      </c>
      <c r="G29" s="3">
        <v>41490</v>
      </c>
      <c r="H29" s="4">
        <v>1992</v>
      </c>
      <c r="I29" s="5" t="str">
        <f t="shared" si="2"/>
        <v>0 km</v>
      </c>
      <c r="K29" s="35"/>
      <c r="L29" s="33"/>
      <c r="M29" s="33"/>
      <c r="N29" s="33"/>
      <c r="O29" s="33"/>
      <c r="P29" s="34"/>
    </row>
    <row r="30" spans="2:16">
      <c r="B30">
        <f t="shared" si="0"/>
        <v>29</v>
      </c>
      <c r="C30">
        <f t="shared" si="1"/>
        <v>29</v>
      </c>
      <c r="D30" s="1">
        <v>56</v>
      </c>
      <c r="E30" s="2">
        <v>41626</v>
      </c>
      <c r="F30" s="3">
        <v>1900000</v>
      </c>
      <c r="G30" s="3">
        <v>33929</v>
      </c>
      <c r="H30" s="4">
        <v>2006</v>
      </c>
      <c r="I30" s="5" t="str">
        <f t="shared" si="2"/>
        <v>0 km</v>
      </c>
      <c r="K30" s="36" t="s">
        <v>24</v>
      </c>
      <c r="L30" s="20" t="s">
        <v>25</v>
      </c>
      <c r="M30" s="20" t="s">
        <v>26</v>
      </c>
      <c r="N30" s="20" t="s">
        <v>27</v>
      </c>
      <c r="O30" s="20" t="s">
        <v>28</v>
      </c>
      <c r="P30" s="34"/>
    </row>
    <row r="31" spans="2:16">
      <c r="B31">
        <f t="shared" si="0"/>
        <v>30</v>
      </c>
      <c r="C31">
        <f t="shared" si="1"/>
        <v>30</v>
      </c>
      <c r="D31" s="1">
        <v>95</v>
      </c>
      <c r="E31" s="2">
        <v>41599</v>
      </c>
      <c r="F31" s="3">
        <v>3175000</v>
      </c>
      <c r="G31" s="3">
        <v>33421</v>
      </c>
      <c r="H31" s="4">
        <v>2005</v>
      </c>
      <c r="I31" s="5" t="str">
        <f t="shared" si="2"/>
        <v>0 km</v>
      </c>
      <c r="K31" s="32" t="s">
        <v>29</v>
      </c>
      <c r="L31" s="24">
        <v>15</v>
      </c>
      <c r="M31" s="24">
        <v>3</v>
      </c>
      <c r="N31" s="24">
        <v>2</v>
      </c>
      <c r="O31" s="24">
        <v>0</v>
      </c>
      <c r="P31" s="34"/>
    </row>
    <row r="32" spans="2:16">
      <c r="B32">
        <f t="shared" si="0"/>
        <v>31</v>
      </c>
      <c r="C32">
        <f t="shared" si="1"/>
        <v>31</v>
      </c>
      <c r="D32" s="1">
        <v>55</v>
      </c>
      <c r="E32" s="2">
        <v>41593</v>
      </c>
      <c r="F32" s="3">
        <v>1930000</v>
      </c>
      <c r="G32" s="3">
        <v>35091</v>
      </c>
      <c r="H32" s="4">
        <v>1993</v>
      </c>
      <c r="I32" s="5" t="str">
        <f t="shared" si="2"/>
        <v>0 km</v>
      </c>
      <c r="K32" s="32" t="s">
        <v>30</v>
      </c>
      <c r="L32" s="22">
        <v>25154</v>
      </c>
      <c r="M32" s="22">
        <v>26662</v>
      </c>
      <c r="N32" s="22">
        <v>23616</v>
      </c>
      <c r="O32" s="22" t="s">
        <v>31</v>
      </c>
      <c r="P32" s="34"/>
    </row>
    <row r="33" spans="1:16">
      <c r="B33">
        <f t="shared" si="0"/>
        <v>32</v>
      </c>
      <c r="C33">
        <f t="shared" si="1"/>
        <v>32</v>
      </c>
      <c r="D33" s="1">
        <v>109</v>
      </c>
      <c r="E33" s="2">
        <v>41585</v>
      </c>
      <c r="F33" s="3">
        <v>4110000</v>
      </c>
      <c r="G33" s="3">
        <v>37706</v>
      </c>
      <c r="H33" s="4">
        <v>1996</v>
      </c>
      <c r="I33" s="5" t="str">
        <f t="shared" si="2"/>
        <v>0 km</v>
      </c>
      <c r="K33" s="35"/>
      <c r="L33" s="37"/>
      <c r="M33" s="37"/>
      <c r="N33" s="37"/>
      <c r="O33" s="37"/>
      <c r="P33" s="34"/>
    </row>
    <row r="34" spans="1:16">
      <c r="B34">
        <f t="shared" si="0"/>
        <v>33</v>
      </c>
      <c r="C34">
        <f t="shared" si="1"/>
        <v>33</v>
      </c>
      <c r="D34" s="1">
        <v>105</v>
      </c>
      <c r="E34" s="2">
        <v>41584</v>
      </c>
      <c r="F34" s="3">
        <v>3700000</v>
      </c>
      <c r="G34" s="3">
        <v>35238</v>
      </c>
      <c r="H34" s="4">
        <v>1992</v>
      </c>
      <c r="I34" s="5" t="str">
        <f t="shared" si="2"/>
        <v>0 km</v>
      </c>
      <c r="K34" s="36" t="s">
        <v>5</v>
      </c>
      <c r="L34" s="20">
        <v>-1970</v>
      </c>
      <c r="M34" s="20" t="s">
        <v>32</v>
      </c>
      <c r="N34" s="20" t="s">
        <v>33</v>
      </c>
      <c r="O34" s="20" t="s">
        <v>34</v>
      </c>
      <c r="P34" s="38" t="s">
        <v>35</v>
      </c>
    </row>
    <row r="35" spans="1:16">
      <c r="B35">
        <f t="shared" si="0"/>
        <v>34</v>
      </c>
      <c r="C35">
        <f t="shared" si="1"/>
        <v>34</v>
      </c>
      <c r="D35" s="1">
        <v>151</v>
      </c>
      <c r="E35" s="2">
        <v>41577</v>
      </c>
      <c r="F35" s="3">
        <v>4700000</v>
      </c>
      <c r="G35" s="3">
        <v>31126</v>
      </c>
      <c r="H35" s="4">
        <v>1993</v>
      </c>
      <c r="I35" s="5" t="str">
        <f t="shared" si="2"/>
        <v>0 km</v>
      </c>
      <c r="K35" s="32" t="s">
        <v>29</v>
      </c>
      <c r="L35" s="24">
        <v>0</v>
      </c>
      <c r="M35" s="24">
        <v>0</v>
      </c>
      <c r="N35" s="24">
        <v>2</v>
      </c>
      <c r="O35" s="24">
        <v>9</v>
      </c>
      <c r="P35" s="39">
        <v>9</v>
      </c>
    </row>
    <row r="36" spans="1:16" ht="16" thickBot="1">
      <c r="B36">
        <f t="shared" si="0"/>
        <v>35</v>
      </c>
      <c r="C36">
        <f t="shared" si="1"/>
        <v>35</v>
      </c>
      <c r="D36" s="1">
        <v>55</v>
      </c>
      <c r="E36" s="2">
        <v>41575</v>
      </c>
      <c r="F36" s="3">
        <v>3200000</v>
      </c>
      <c r="G36" s="3">
        <v>58182</v>
      </c>
      <c r="H36" s="4">
        <v>1993</v>
      </c>
      <c r="I36" s="5" t="str">
        <f t="shared" si="2"/>
        <v>0 km</v>
      </c>
      <c r="K36" s="40" t="s">
        <v>30</v>
      </c>
      <c r="L36" s="41" t="s">
        <v>31</v>
      </c>
      <c r="M36" s="41" t="s">
        <v>31</v>
      </c>
      <c r="N36" s="41">
        <v>17346</v>
      </c>
      <c r="O36" s="41">
        <v>25462</v>
      </c>
      <c r="P36" s="42">
        <v>26742</v>
      </c>
    </row>
    <row r="37" spans="1:16">
      <c r="B37">
        <f t="shared" si="0"/>
        <v>36</v>
      </c>
      <c r="C37">
        <f t="shared" si="1"/>
        <v>36</v>
      </c>
      <c r="D37" s="1">
        <v>149</v>
      </c>
      <c r="E37" s="2">
        <v>41570</v>
      </c>
      <c r="F37" s="3">
        <v>4420000</v>
      </c>
      <c r="G37" s="3">
        <v>29664</v>
      </c>
      <c r="H37" s="4">
        <v>2012</v>
      </c>
      <c r="I37" s="5" t="str">
        <f t="shared" si="2"/>
        <v>0 km</v>
      </c>
    </row>
    <row r="38" spans="1:16">
      <c r="B38">
        <f t="shared" si="0"/>
        <v>37</v>
      </c>
      <c r="C38">
        <f t="shared" si="1"/>
        <v>37</v>
      </c>
      <c r="D38" s="1">
        <v>68</v>
      </c>
      <c r="E38" s="2">
        <v>41568</v>
      </c>
      <c r="F38" s="3">
        <v>2475000</v>
      </c>
      <c r="G38" s="3">
        <v>36397</v>
      </c>
      <c r="H38" s="4">
        <v>2006</v>
      </c>
      <c r="I38" s="5" t="str">
        <f t="shared" si="2"/>
        <v>0 km</v>
      </c>
    </row>
    <row r="39" spans="1:16" ht="16" thickBot="1">
      <c r="A39" s="7"/>
      <c r="B39" s="7">
        <f t="shared" si="0"/>
        <v>38</v>
      </c>
      <c r="C39" s="19">
        <f t="shared" si="1"/>
        <v>38</v>
      </c>
      <c r="D39" s="14">
        <v>132</v>
      </c>
      <c r="E39" s="15">
        <v>41558</v>
      </c>
      <c r="F39" s="16">
        <v>5000000</v>
      </c>
      <c r="G39" s="16">
        <v>37879</v>
      </c>
      <c r="H39" s="17">
        <v>1993</v>
      </c>
      <c r="I39" s="18" t="str">
        <f t="shared" si="2"/>
        <v>0 km</v>
      </c>
      <c r="J39" s="7"/>
    </row>
    <row r="40" spans="1:16">
      <c r="A40" s="8" t="s">
        <v>15</v>
      </c>
      <c r="B40">
        <v>1</v>
      </c>
      <c r="C40">
        <f t="shared" si="1"/>
        <v>39</v>
      </c>
      <c r="D40" s="9">
        <v>60</v>
      </c>
      <c r="E40" s="10">
        <v>41925</v>
      </c>
      <c r="F40" s="11">
        <v>1700000</v>
      </c>
      <c r="G40" s="11">
        <v>28333</v>
      </c>
      <c r="H40" s="12">
        <v>1992</v>
      </c>
      <c r="I40" s="13" t="s">
        <v>18</v>
      </c>
    </row>
    <row r="41" spans="1:16">
      <c r="B41">
        <f>B40+1</f>
        <v>2</v>
      </c>
      <c r="C41">
        <f t="shared" si="1"/>
        <v>40</v>
      </c>
      <c r="D41" s="1">
        <v>30</v>
      </c>
      <c r="E41" s="2">
        <v>41919</v>
      </c>
      <c r="F41" s="3">
        <v>570000</v>
      </c>
      <c r="G41" s="3">
        <v>19000</v>
      </c>
      <c r="H41" s="4">
        <v>1989</v>
      </c>
      <c r="I41" s="5" t="str">
        <f>I40</f>
        <v>1 -5 km</v>
      </c>
    </row>
    <row r="42" spans="1:16">
      <c r="B42">
        <f t="shared" ref="B42:B59" si="3">B41+1</f>
        <v>3</v>
      </c>
      <c r="C42">
        <f t="shared" si="1"/>
        <v>41</v>
      </c>
      <c r="D42" s="1">
        <v>51</v>
      </c>
      <c r="E42" s="2">
        <v>41843</v>
      </c>
      <c r="F42" s="3">
        <v>1880000</v>
      </c>
      <c r="G42" s="3">
        <v>36863</v>
      </c>
      <c r="H42" s="4">
        <v>2006</v>
      </c>
      <c r="I42" s="5" t="str">
        <f t="shared" ref="I42:I59" si="4">I41</f>
        <v>1 -5 km</v>
      </c>
    </row>
    <row r="43" spans="1:16">
      <c r="B43">
        <f t="shared" si="3"/>
        <v>4</v>
      </c>
      <c r="C43">
        <f t="shared" si="1"/>
        <v>42</v>
      </c>
      <c r="D43" s="1">
        <v>60</v>
      </c>
      <c r="E43" s="2">
        <v>41802</v>
      </c>
      <c r="F43" s="3">
        <v>1375000</v>
      </c>
      <c r="G43" s="3">
        <v>22917</v>
      </c>
      <c r="H43" s="4">
        <v>1993</v>
      </c>
      <c r="I43" s="5" t="str">
        <f t="shared" si="4"/>
        <v>1 -5 km</v>
      </c>
    </row>
    <row r="44" spans="1:16">
      <c r="B44">
        <f t="shared" si="3"/>
        <v>5</v>
      </c>
      <c r="C44">
        <f t="shared" si="1"/>
        <v>43</v>
      </c>
      <c r="D44" s="1">
        <v>60</v>
      </c>
      <c r="E44" s="2">
        <v>41785</v>
      </c>
      <c r="F44" s="3">
        <v>1460000</v>
      </c>
      <c r="G44" s="3">
        <v>24333</v>
      </c>
      <c r="H44" s="4">
        <v>1993</v>
      </c>
      <c r="I44" s="5" t="str">
        <f t="shared" si="4"/>
        <v>1 -5 km</v>
      </c>
    </row>
    <row r="45" spans="1:16">
      <c r="B45">
        <f t="shared" si="3"/>
        <v>6</v>
      </c>
      <c r="C45">
        <f t="shared" si="1"/>
        <v>44</v>
      </c>
      <c r="D45" s="1">
        <v>65</v>
      </c>
      <c r="E45" s="2">
        <v>41772</v>
      </c>
      <c r="F45" s="3">
        <v>1750000</v>
      </c>
      <c r="G45" s="3">
        <v>26923</v>
      </c>
      <c r="H45" s="4">
        <v>2000</v>
      </c>
      <c r="I45" s="5" t="str">
        <f t="shared" si="4"/>
        <v>1 -5 km</v>
      </c>
    </row>
    <row r="46" spans="1:16">
      <c r="B46">
        <f t="shared" si="3"/>
        <v>7</v>
      </c>
      <c r="C46">
        <f t="shared" si="1"/>
        <v>45</v>
      </c>
      <c r="D46" s="1">
        <v>126</v>
      </c>
      <c r="E46" s="2">
        <v>41723</v>
      </c>
      <c r="F46" s="3">
        <v>3675000</v>
      </c>
      <c r="G46" s="3">
        <v>29167</v>
      </c>
      <c r="H46" s="4">
        <v>2006</v>
      </c>
      <c r="I46" s="5" t="str">
        <f t="shared" si="4"/>
        <v>1 -5 km</v>
      </c>
    </row>
    <row r="47" spans="1:16">
      <c r="B47">
        <f t="shared" si="3"/>
        <v>8</v>
      </c>
      <c r="C47">
        <f t="shared" si="1"/>
        <v>46</v>
      </c>
      <c r="D47" s="1">
        <v>70</v>
      </c>
      <c r="E47" s="2">
        <v>41708</v>
      </c>
      <c r="F47" s="3">
        <v>1815000</v>
      </c>
      <c r="G47" s="3">
        <v>25929</v>
      </c>
      <c r="H47" s="4">
        <v>2002</v>
      </c>
      <c r="I47" s="5" t="str">
        <f t="shared" si="4"/>
        <v>1 -5 km</v>
      </c>
    </row>
    <row r="48" spans="1:16">
      <c r="B48">
        <f t="shared" si="3"/>
        <v>9</v>
      </c>
      <c r="C48">
        <f t="shared" si="1"/>
        <v>47</v>
      </c>
      <c r="D48" s="1">
        <v>71</v>
      </c>
      <c r="E48" s="2">
        <v>41677</v>
      </c>
      <c r="F48" s="3">
        <v>2050000</v>
      </c>
      <c r="G48" s="3">
        <v>28873</v>
      </c>
      <c r="H48" s="4">
        <v>2001</v>
      </c>
      <c r="I48" s="5" t="str">
        <f t="shared" si="4"/>
        <v>1 -5 km</v>
      </c>
    </row>
    <row r="49" spans="1:10">
      <c r="B49">
        <f t="shared" si="3"/>
        <v>10</v>
      </c>
      <c r="C49">
        <f t="shared" si="1"/>
        <v>48</v>
      </c>
      <c r="D49" s="1">
        <v>122</v>
      </c>
      <c r="E49" s="2">
        <v>41675</v>
      </c>
      <c r="F49" s="3">
        <v>3150000</v>
      </c>
      <c r="G49" s="3">
        <v>25820</v>
      </c>
      <c r="H49" s="4">
        <v>2006</v>
      </c>
      <c r="I49" s="5" t="str">
        <f t="shared" si="4"/>
        <v>1 -5 km</v>
      </c>
    </row>
    <row r="50" spans="1:10">
      <c r="B50">
        <f t="shared" si="3"/>
        <v>11</v>
      </c>
      <c r="C50">
        <f t="shared" si="1"/>
        <v>49</v>
      </c>
      <c r="D50" s="1">
        <v>65</v>
      </c>
      <c r="E50" s="2">
        <v>41647</v>
      </c>
      <c r="F50" s="3">
        <v>1020000</v>
      </c>
      <c r="G50" s="3">
        <v>15692</v>
      </c>
      <c r="H50" s="4">
        <v>1990</v>
      </c>
      <c r="I50" s="5" t="str">
        <f t="shared" si="4"/>
        <v>1 -5 km</v>
      </c>
    </row>
    <row r="51" spans="1:10">
      <c r="B51">
        <f t="shared" si="3"/>
        <v>12</v>
      </c>
      <c r="C51">
        <f t="shared" si="1"/>
        <v>50</v>
      </c>
      <c r="D51" s="1">
        <v>150</v>
      </c>
      <c r="E51" s="2">
        <v>41645</v>
      </c>
      <c r="F51" s="3">
        <v>3250000</v>
      </c>
      <c r="G51" s="3">
        <v>21667</v>
      </c>
      <c r="H51" s="4">
        <v>2008</v>
      </c>
      <c r="I51" s="5" t="str">
        <f t="shared" si="4"/>
        <v>1 -5 km</v>
      </c>
    </row>
    <row r="52" spans="1:10">
      <c r="B52">
        <f t="shared" si="3"/>
        <v>13</v>
      </c>
      <c r="C52">
        <f t="shared" si="1"/>
        <v>51</v>
      </c>
      <c r="D52" s="1">
        <v>62</v>
      </c>
      <c r="E52" s="2">
        <v>41617</v>
      </c>
      <c r="F52" s="3">
        <v>1400000</v>
      </c>
      <c r="G52" s="3">
        <v>22581</v>
      </c>
      <c r="H52" s="4">
        <v>1993</v>
      </c>
      <c r="I52" s="5" t="str">
        <f t="shared" si="4"/>
        <v>1 -5 km</v>
      </c>
    </row>
    <row r="53" spans="1:10">
      <c r="B53">
        <f t="shared" si="3"/>
        <v>14</v>
      </c>
      <c r="C53">
        <f t="shared" si="1"/>
        <v>52</v>
      </c>
      <c r="D53" s="1">
        <v>58</v>
      </c>
      <c r="E53" s="2">
        <v>41611</v>
      </c>
      <c r="F53" s="3">
        <v>1260000</v>
      </c>
      <c r="G53" s="3">
        <v>21724</v>
      </c>
      <c r="H53" s="4">
        <v>1993</v>
      </c>
      <c r="I53" s="5" t="str">
        <f t="shared" si="4"/>
        <v>1 -5 km</v>
      </c>
    </row>
    <row r="54" spans="1:10">
      <c r="B54">
        <f t="shared" si="3"/>
        <v>15</v>
      </c>
      <c r="C54">
        <f t="shared" si="1"/>
        <v>53</v>
      </c>
      <c r="D54" s="1">
        <v>67</v>
      </c>
      <c r="E54" s="2">
        <v>41593</v>
      </c>
      <c r="F54" s="3">
        <v>1460000</v>
      </c>
      <c r="G54" s="3">
        <v>21791</v>
      </c>
      <c r="H54" s="4">
        <v>2001</v>
      </c>
      <c r="I54" s="5" t="str">
        <f t="shared" si="4"/>
        <v>1 -5 km</v>
      </c>
    </row>
    <row r="55" spans="1:10">
      <c r="B55">
        <f t="shared" si="3"/>
        <v>16</v>
      </c>
      <c r="C55">
        <f t="shared" si="1"/>
        <v>54</v>
      </c>
      <c r="D55" s="1">
        <v>133</v>
      </c>
      <c r="E55" s="2">
        <v>41592</v>
      </c>
      <c r="F55" s="3">
        <v>3400000</v>
      </c>
      <c r="G55" s="3">
        <v>25564</v>
      </c>
      <c r="H55" s="4">
        <v>2006</v>
      </c>
      <c r="I55" s="5" t="str">
        <f t="shared" si="4"/>
        <v>1 -5 km</v>
      </c>
    </row>
    <row r="56" spans="1:10">
      <c r="B56">
        <f t="shared" si="3"/>
        <v>17</v>
      </c>
      <c r="C56">
        <f t="shared" si="1"/>
        <v>55</v>
      </c>
      <c r="D56" s="1">
        <v>62</v>
      </c>
      <c r="E56" s="2">
        <v>41585</v>
      </c>
      <c r="F56" s="3">
        <v>1390000</v>
      </c>
      <c r="G56" s="3">
        <v>22419</v>
      </c>
      <c r="H56" s="4">
        <v>1993</v>
      </c>
      <c r="I56" s="5" t="str">
        <f t="shared" si="4"/>
        <v>1 -5 km</v>
      </c>
    </row>
    <row r="57" spans="1:10">
      <c r="B57">
        <f t="shared" si="3"/>
        <v>18</v>
      </c>
      <c r="C57">
        <f t="shared" si="1"/>
        <v>56</v>
      </c>
      <c r="D57" s="1">
        <v>61</v>
      </c>
      <c r="E57" s="2">
        <v>41568</v>
      </c>
      <c r="F57" s="3">
        <v>1970000</v>
      </c>
      <c r="G57" s="3">
        <v>32295</v>
      </c>
      <c r="H57" s="4">
        <v>1993</v>
      </c>
      <c r="I57" s="5" t="str">
        <f t="shared" si="4"/>
        <v>1 -5 km</v>
      </c>
    </row>
    <row r="58" spans="1:10">
      <c r="B58">
        <f t="shared" si="3"/>
        <v>19</v>
      </c>
      <c r="C58">
        <f t="shared" si="1"/>
        <v>57</v>
      </c>
      <c r="D58" s="1">
        <v>57</v>
      </c>
      <c r="E58" s="2">
        <v>41568</v>
      </c>
      <c r="F58" s="3">
        <v>1575000</v>
      </c>
      <c r="G58" s="3">
        <v>27632</v>
      </c>
      <c r="H58" s="4">
        <v>1993</v>
      </c>
      <c r="I58" s="5" t="str">
        <f t="shared" si="4"/>
        <v>1 -5 km</v>
      </c>
    </row>
    <row r="59" spans="1:10" ht="16" thickBot="1">
      <c r="A59" s="7"/>
      <c r="B59" s="7">
        <f t="shared" si="3"/>
        <v>20</v>
      </c>
      <c r="C59" s="19">
        <f t="shared" si="1"/>
        <v>58</v>
      </c>
      <c r="D59" s="14">
        <v>110</v>
      </c>
      <c r="E59" s="15">
        <v>41568</v>
      </c>
      <c r="F59" s="16">
        <v>2750000</v>
      </c>
      <c r="G59" s="16">
        <v>25000</v>
      </c>
      <c r="H59" s="17">
        <v>2007</v>
      </c>
      <c r="I59" s="18" t="str">
        <f t="shared" si="4"/>
        <v>1 -5 km</v>
      </c>
      <c r="J59" s="7"/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Hafjell Ski inn.ut</vt:lpstr>
      <vt:lpstr>Hafjell Uten ski inn.ut</vt:lpstr>
      <vt:lpstr>Hafjell total</vt:lpstr>
      <vt:lpstr>Hafjell 1 år</vt:lpstr>
    </vt:vector>
  </TitlesOfParts>
  <Company>Søre Fekene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Joakim Fekene</dc:creator>
  <cp:lastModifiedBy>Joakim Fekene</cp:lastModifiedBy>
  <dcterms:created xsi:type="dcterms:W3CDTF">2014-11-03T12:55:03Z</dcterms:created>
  <dcterms:modified xsi:type="dcterms:W3CDTF">2014-12-08T18:10:53Z</dcterms:modified>
</cp:coreProperties>
</file>