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4220" tabRatio="500" firstSheet="2" activeTab="2"/>
  </bookViews>
  <sheets>
    <sheet name="Geilo ski inn.ut" sheetId="1" r:id="rId1"/>
    <sheet name="Geilo, Uten ski inn.ut" sheetId="2" r:id="rId2"/>
    <sheet name="Geilo Total" sheetId="3" r:id="rId3"/>
    <sheet name="Geilo 1 år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3" l="1"/>
  <c r="K294" i="3"/>
  <c r="I293" i="3"/>
  <c r="I294" i="3"/>
  <c r="K293" i="3"/>
  <c r="K292" i="3"/>
  <c r="K291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N3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17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O3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6" i="1"/>
  <c r="K135" i="1"/>
  <c r="K137" i="1"/>
  <c r="K138" i="1"/>
  <c r="K139" i="1"/>
  <c r="K140" i="1"/>
  <c r="K141" i="1"/>
  <c r="K142" i="1"/>
  <c r="K144" i="1"/>
  <c r="K143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6" i="1"/>
  <c r="K165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6" i="1"/>
  <c r="K185" i="1"/>
  <c r="K187" i="1"/>
  <c r="K188" i="1"/>
  <c r="K189" i="1"/>
  <c r="K190" i="1"/>
  <c r="K191" i="1"/>
  <c r="K192" i="1"/>
  <c r="K194" i="1"/>
  <c r="K193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9" i="1"/>
  <c r="K228" i="1"/>
  <c r="K227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98" i="1"/>
  <c r="K3" i="1"/>
  <c r="K4" i="1"/>
  <c r="K5" i="1"/>
  <c r="K6" i="1"/>
  <c r="K7" i="1"/>
  <c r="K9" i="1"/>
  <c r="K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9" i="1"/>
  <c r="K28" i="1"/>
  <c r="K30" i="1"/>
  <c r="K31" i="1"/>
  <c r="K32" i="1"/>
  <c r="K33" i="1"/>
  <c r="K34" i="1"/>
  <c r="K36" i="1"/>
  <c r="K35" i="1"/>
  <c r="K37" i="1"/>
  <c r="K38" i="1"/>
  <c r="K39" i="1"/>
  <c r="K40" i="1"/>
  <c r="K41" i="1"/>
  <c r="K42" i="1"/>
  <c r="K44" i="1"/>
  <c r="K43" i="1"/>
  <c r="K45" i="1"/>
  <c r="K46" i="1"/>
  <c r="K47" i="1"/>
  <c r="K48" i="1"/>
  <c r="K50" i="1"/>
  <c r="K49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7" i="1"/>
  <c r="K66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4" i="1"/>
  <c r="K96" i="1"/>
  <c r="K97" i="1"/>
  <c r="K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91" i="3"/>
  <c r="B292" i="3"/>
  <c r="B293" i="3"/>
  <c r="B294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N2" i="4"/>
  <c r="M2" i="4"/>
  <c r="L2" i="4"/>
  <c r="N28" i="4"/>
  <c r="M28" i="4"/>
  <c r="L28" i="4"/>
  <c r="N15" i="4"/>
  <c r="L15" i="4"/>
  <c r="M15" i="4"/>
  <c r="B74" i="4"/>
  <c r="B75" i="4"/>
  <c r="B76" i="4"/>
  <c r="B77" i="4"/>
  <c r="B78" i="4"/>
  <c r="B79" i="4"/>
  <c r="B80" i="4"/>
  <c r="B81" i="4"/>
  <c r="B82" i="4"/>
  <c r="B7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3" i="4"/>
  <c r="I74" i="4"/>
  <c r="I75" i="4"/>
  <c r="I76" i="4"/>
  <c r="I77" i="4"/>
  <c r="I78" i="4"/>
  <c r="I79" i="4"/>
  <c r="I80" i="4"/>
  <c r="I81" i="4"/>
  <c r="I82" i="4"/>
  <c r="I7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3" i="4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9" i="2"/>
  <c r="H40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195" i="1"/>
  <c r="I196" i="1"/>
  <c r="I197" i="1"/>
  <c r="I198" i="1"/>
  <c r="I199" i="1"/>
  <c r="I247" i="1"/>
  <c r="I248" i="1"/>
  <c r="I200" i="1"/>
  <c r="I249" i="1"/>
  <c r="I250" i="1"/>
  <c r="I251" i="1"/>
  <c r="I252" i="1"/>
  <c r="I253" i="1"/>
  <c r="I254" i="1"/>
  <c r="I255" i="1"/>
  <c r="I201" i="1"/>
  <c r="I202" i="1"/>
</calcChain>
</file>

<file path=xl/sharedStrings.xml><?xml version="1.0" encoding="utf-8"?>
<sst xmlns="http://schemas.openxmlformats.org/spreadsheetml/2006/main" count="169" uniqueCount="38">
  <si>
    <t>Geilo Ski inn/ut:</t>
  </si>
  <si>
    <t>P-rom:</t>
  </si>
  <si>
    <t>Salgsdato:</t>
  </si>
  <si>
    <t>Priser:</t>
  </si>
  <si>
    <t>Pris pr m2:</t>
  </si>
  <si>
    <t>Byggår:</t>
  </si>
  <si>
    <t>Geilo, uten ski inn/ut:</t>
  </si>
  <si>
    <t>Byggeår:</t>
  </si>
  <si>
    <t>Geilo Total:</t>
  </si>
  <si>
    <t>Avstand:</t>
  </si>
  <si>
    <t>0 km</t>
  </si>
  <si>
    <t>Snitt Ski inn/ut:</t>
  </si>
  <si>
    <t>1 - 5 km</t>
  </si>
  <si>
    <t>Ski inn/ut:</t>
  </si>
  <si>
    <t>Uten ski inn/ut:</t>
  </si>
  <si>
    <t>Snitt total:</t>
  </si>
  <si>
    <t>Geilo 1 år:</t>
  </si>
  <si>
    <t>1-5 km</t>
  </si>
  <si>
    <t>Snitt, Ski inn/ut:</t>
  </si>
  <si>
    <t>Snitt, Uten ski inn/ut:</t>
  </si>
  <si>
    <t>Snitt, Total:</t>
  </si>
  <si>
    <t>Areal:</t>
  </si>
  <si>
    <t>Under 90 m2:</t>
  </si>
  <si>
    <t>91-130 m2:</t>
  </si>
  <si>
    <t>131-170 m2:</t>
  </si>
  <si>
    <t>Over 171 m2:</t>
  </si>
  <si>
    <t>Antall:</t>
  </si>
  <si>
    <t>Snitt m2:</t>
  </si>
  <si>
    <t>1971-1980</t>
  </si>
  <si>
    <t>1981-1990</t>
  </si>
  <si>
    <t>1991-2000</t>
  </si>
  <si>
    <t>2001-</t>
  </si>
  <si>
    <t>-</t>
  </si>
  <si>
    <t>Uten Ski inn/ut:</t>
  </si>
  <si>
    <t>KPI Diff:</t>
  </si>
  <si>
    <t>Pris pr m2 inkl. KPI:</t>
  </si>
  <si>
    <t>Geilo, Uten ski inn/ut:</t>
  </si>
  <si>
    <t>Snitt: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</si>
</sst>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2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right" wrapText="1"/>
    </xf>
    <xf numFmtId="14" fontId="3" fillId="3" borderId="1" xfId="0" applyNumberFormat="1" applyFont="1" applyFill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2" xfId="0" applyBorder="1"/>
    <xf numFmtId="0" fontId="3" fillId="3" borderId="3" xfId="0" applyFont="1" applyFill="1" applyBorder="1" applyAlignment="1">
      <alignment horizontal="right" wrapText="1"/>
    </xf>
    <xf numFmtId="14" fontId="3" fillId="3" borderId="3" xfId="0" applyNumberFormat="1" applyFont="1" applyFill="1" applyBorder="1" applyAlignment="1">
      <alignment horizontal="center" wrapText="1"/>
    </xf>
    <xf numFmtId="164" fontId="3" fillId="3" borderId="3" xfId="1" applyNumberFormat="1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center" wrapText="1"/>
    </xf>
    <xf numFmtId="0" fontId="0" fillId="3" borderId="3" xfId="0" applyFill="1" applyBorder="1"/>
    <xf numFmtId="0" fontId="3" fillId="3" borderId="4" xfId="0" applyFont="1" applyFill="1" applyBorder="1" applyAlignment="1">
      <alignment horizontal="right" wrapText="1"/>
    </xf>
    <xf numFmtId="14" fontId="3" fillId="3" borderId="4" xfId="0" applyNumberFormat="1" applyFont="1" applyFill="1" applyBorder="1" applyAlignment="1">
      <alignment horizontal="center" wrapText="1"/>
    </xf>
    <xf numFmtId="164" fontId="3" fillId="3" borderId="4" xfId="1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0" fillId="3" borderId="4" xfId="0" applyFill="1" applyBorder="1"/>
    <xf numFmtId="0" fontId="2" fillId="0" borderId="0" xfId="0" applyFont="1"/>
    <xf numFmtId="0" fontId="2" fillId="2" borderId="1" xfId="0" applyFont="1" applyFill="1" applyBorder="1"/>
    <xf numFmtId="0" fontId="0" fillId="4" borderId="1" xfId="0" applyFill="1" applyBorder="1"/>
    <xf numFmtId="1" fontId="2" fillId="4" borderId="1" xfId="0" applyNumberFormat="1" applyFont="1" applyFill="1" applyBorder="1"/>
    <xf numFmtId="164" fontId="2" fillId="4" borderId="1" xfId="1" applyNumberFormat="1" applyFont="1" applyFill="1" applyBorder="1"/>
    <xf numFmtId="164" fontId="2" fillId="4" borderId="1" xfId="0" applyNumberFormat="1" applyFont="1" applyFill="1" applyBorder="1"/>
    <xf numFmtId="0" fontId="2" fillId="4" borderId="1" xfId="0" applyFont="1" applyFill="1" applyBorder="1"/>
    <xf numFmtId="164" fontId="0" fillId="0" borderId="0" xfId="1" applyNumberFormat="1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0" fontId="2" fillId="4" borderId="5" xfId="0" applyFont="1" applyFill="1" applyBorder="1"/>
    <xf numFmtId="0" fontId="0" fillId="4" borderId="6" xfId="0" applyFill="1" applyBorder="1"/>
    <xf numFmtId="0" fontId="0" fillId="0" borderId="7" xfId="0" applyBorder="1"/>
    <xf numFmtId="0" fontId="0" fillId="0" borderId="8" xfId="0" applyBorder="1"/>
    <xf numFmtId="0" fontId="0" fillId="4" borderId="9" xfId="0" applyFill="1" applyBorder="1"/>
    <xf numFmtId="0" fontId="0" fillId="0" borderId="10" xfId="0" applyBorder="1"/>
    <xf numFmtId="0" fontId="0" fillId="0" borderId="11" xfId="0" applyBorder="1"/>
    <xf numFmtId="0" fontId="0" fillId="4" borderId="12" xfId="0" applyFill="1" applyBorder="1"/>
    <xf numFmtId="0" fontId="2" fillId="4" borderId="12" xfId="0" applyFont="1" applyFill="1" applyBorder="1"/>
    <xf numFmtId="0" fontId="0" fillId="4" borderId="13" xfId="0" applyFill="1" applyBorder="1"/>
    <xf numFmtId="44" fontId="2" fillId="4" borderId="4" xfId="1" applyFont="1" applyFill="1" applyBorder="1"/>
    <xf numFmtId="44" fontId="2" fillId="4" borderId="14" xfId="1" applyFont="1" applyFill="1" applyBorder="1"/>
    <xf numFmtId="164" fontId="2" fillId="4" borderId="4" xfId="1" applyNumberFormat="1" applyFont="1" applyFill="1" applyBorder="1"/>
    <xf numFmtId="164" fontId="2" fillId="4" borderId="14" xfId="1" applyNumberFormat="1" applyFont="1" applyFill="1" applyBorder="1"/>
    <xf numFmtId="0" fontId="2" fillId="4" borderId="9" xfId="0" applyFont="1" applyFill="1" applyBorder="1"/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4" xfId="0" applyNumberFormat="1" applyFont="1" applyFill="1" applyBorder="1"/>
    <xf numFmtId="164" fontId="2" fillId="3" borderId="3" xfId="0" applyNumberFormat="1" applyFont="1" applyFill="1" applyBorder="1"/>
  </cellXfs>
  <cellStyles count="128">
    <cellStyle name="Fulgt hyperkobling" xfId="3" builtinId="9" hidden="1"/>
    <cellStyle name="Fulgt hyperkobling" xfId="5" builtinId="9" hidden="1"/>
    <cellStyle name="Fulgt hyperkobling" xfId="7" builtinId="9" hidden="1"/>
    <cellStyle name="Fulgt hyperkobling" xfId="9" builtinId="9" hidden="1"/>
    <cellStyle name="Fulgt hyperkobling" xfId="11" builtinId="9" hidden="1"/>
    <cellStyle name="Fulgt hyperkobling" xfId="13" builtinId="9" hidden="1"/>
    <cellStyle name="Fulgt hyperkobling" xfId="15" builtinId="9" hidden="1"/>
    <cellStyle name="Fulgt hyperkobling" xfId="17" builtinId="9" hidden="1"/>
    <cellStyle name="Fulgt hyperkobling" xfId="19" builtinId="9" hidden="1"/>
    <cellStyle name="Fulgt hyperkobling" xfId="21" builtinId="9" hidden="1"/>
    <cellStyle name="Fulgt hyperkobling" xfId="23" builtinId="9" hidden="1"/>
    <cellStyle name="Fulgt hyperkobling" xfId="25" builtinId="9" hidden="1"/>
    <cellStyle name="Fulgt hyperkobling" xfId="27" builtinId="9" hidden="1"/>
    <cellStyle name="Fulgt hyperkobling" xfId="29" builtinId="9" hidden="1"/>
    <cellStyle name="Fulgt hyperkobling" xfId="31" builtinId="9" hidden="1"/>
    <cellStyle name="Fulgt hyperkobling" xfId="33" builtinId="9" hidden="1"/>
    <cellStyle name="Fulgt hyperkobling" xfId="35" builtinId="9" hidden="1"/>
    <cellStyle name="Fulgt hyperkobling" xfId="37" builtinId="9" hidden="1"/>
    <cellStyle name="Fulgt hyperkobling" xfId="39" builtinId="9" hidden="1"/>
    <cellStyle name="Fulgt hyperkobling" xfId="41" builtinId="9" hidden="1"/>
    <cellStyle name="Fulgt hyperkobling" xfId="43" builtinId="9" hidden="1"/>
    <cellStyle name="Fulgt hyperkobling" xfId="45" builtinId="9" hidden="1"/>
    <cellStyle name="Fulgt hyperkobling" xfId="47" builtinId="9" hidden="1"/>
    <cellStyle name="Fulgt hyperkobling" xfId="49" builtinId="9" hidden="1"/>
    <cellStyle name="Fulgt hyperkobling" xfId="51" builtinId="9" hidden="1"/>
    <cellStyle name="Fulgt hyperkobling" xfId="53" builtinId="9" hidden="1"/>
    <cellStyle name="Fulgt hyperkobling" xfId="55" builtinId="9" hidden="1"/>
    <cellStyle name="Fulgt hyperkobling" xfId="57" builtinId="9" hidden="1"/>
    <cellStyle name="Fulgt hyperkobling" xfId="59" builtinId="9" hidden="1"/>
    <cellStyle name="Fulgt hyperkobling" xfId="61" builtinId="9" hidden="1"/>
    <cellStyle name="Fulgt hyperkobling" xfId="63" builtinId="9" hidden="1"/>
    <cellStyle name="Fulgt hyperkobling" xfId="65" builtinId="9" hidden="1"/>
    <cellStyle name="Fulgt hyperkobling" xfId="67" builtinId="9" hidden="1"/>
    <cellStyle name="Fulgt hyperkobling" xfId="69" builtinId="9" hidden="1"/>
    <cellStyle name="Fulgt hyperkobling" xfId="71" builtinId="9" hidden="1"/>
    <cellStyle name="Fulgt hyperkobling" xfId="73" builtinId="9" hidden="1"/>
    <cellStyle name="Fulgt hyperkobling" xfId="75" builtinId="9" hidden="1"/>
    <cellStyle name="Fulgt hyperkobling" xfId="77" builtinId="9" hidden="1"/>
    <cellStyle name="Fulgt hyperkobling" xfId="79" builtinId="9" hidden="1"/>
    <cellStyle name="Fulgt hyperkobling" xfId="81" builtinId="9" hidden="1"/>
    <cellStyle name="Fulgt hyperkobling" xfId="83" builtinId="9" hidden="1"/>
    <cellStyle name="Fulgt hyperkobling" xfId="85" builtinId="9" hidden="1"/>
    <cellStyle name="Fulgt hyperkobling" xfId="87" builtinId="9" hidden="1"/>
    <cellStyle name="Fulgt hyperkobling" xfId="89" builtinId="9" hidden="1"/>
    <cellStyle name="Fulgt hyperkobling" xfId="91" builtinId="9" hidden="1"/>
    <cellStyle name="Fulgt hyperkobling" xfId="93" builtinId="9" hidden="1"/>
    <cellStyle name="Fulgt hyperkobling" xfId="95" builtinId="9" hidden="1"/>
    <cellStyle name="Fulgt hyperkobling" xfId="97" builtinId="9" hidden="1"/>
    <cellStyle name="Fulgt hyperkobling" xfId="99" builtinId="9" hidden="1"/>
    <cellStyle name="Fulgt hyperkobling" xfId="101" builtinId="9" hidden="1"/>
    <cellStyle name="Fulgt hyperkobling" xfId="103" builtinId="9" hidden="1"/>
    <cellStyle name="Fulgt hyperkobling" xfId="105" builtinId="9" hidden="1"/>
    <cellStyle name="Fulgt hyperkobling" xfId="107" builtinId="9" hidden="1"/>
    <cellStyle name="Fulgt hyperkobling" xfId="109" builtinId="9" hidden="1"/>
    <cellStyle name="Fulgt hyperkobling" xfId="111" builtinId="9" hidden="1"/>
    <cellStyle name="Fulgt hyperkobling" xfId="113" builtinId="9" hidden="1"/>
    <cellStyle name="Fulgt hyperkobling" xfId="115" builtinId="9" hidden="1"/>
    <cellStyle name="Fulgt hyperkobling" xfId="117" builtinId="9" hidden="1"/>
    <cellStyle name="Fulgt hyperkobling" xfId="119" builtinId="9" hidden="1"/>
    <cellStyle name="Fulgt hyperkobling" xfId="121" builtinId="9" hidden="1"/>
    <cellStyle name="Fulgt hyperkobling" xfId="123" builtinId="9" hidden="1"/>
    <cellStyle name="Fulgt hyperkobling" xfId="125" builtinId="9" hidden="1"/>
    <cellStyle name="Fulgt hyperkobling" xfId="127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Hyperkobling" xfId="32" builtinId="8" hidden="1"/>
    <cellStyle name="Hyperkobling" xfId="34" builtinId="8" hidden="1"/>
    <cellStyle name="Hyperkobling" xfId="36" builtinId="8" hidden="1"/>
    <cellStyle name="Hyperkobling" xfId="38" builtinId="8" hidden="1"/>
    <cellStyle name="Hyperkobling" xfId="40" builtinId="8" hidden="1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Hyperkobling" xfId="52" builtinId="8" hidden="1"/>
    <cellStyle name="Hyperkobling" xfId="54" builtinId="8" hidden="1"/>
    <cellStyle name="Hyperkobling" xfId="56" builtinId="8" hidden="1"/>
    <cellStyle name="Hyperkobling" xfId="58" builtinId="8" hidden="1"/>
    <cellStyle name="Hyperkobling" xfId="60" builtinId="8" hidden="1"/>
    <cellStyle name="Hyperkobling" xfId="62" builtinId="8" hidden="1"/>
    <cellStyle name="Hyperkobling" xfId="64" builtinId="8" hidden="1"/>
    <cellStyle name="Hyperkobling" xfId="66" builtinId="8" hidden="1"/>
    <cellStyle name="Hyperkobling" xfId="68" builtinId="8" hidden="1"/>
    <cellStyle name="Hyperkobling" xfId="70" builtinId="8" hidden="1"/>
    <cellStyle name="Hyperkobling" xfId="72" builtinId="8" hidden="1"/>
    <cellStyle name="Hyperkobling" xfId="74" builtinId="8" hidden="1"/>
    <cellStyle name="Hyperkobling" xfId="76" builtinId="8" hidden="1"/>
    <cellStyle name="Hyperkobling" xfId="78" builtinId="8" hidden="1"/>
    <cellStyle name="Hyperkobling" xfId="80" builtinId="8" hidden="1"/>
    <cellStyle name="Hyperkobling" xfId="82" builtinId="8" hidden="1"/>
    <cellStyle name="Hyperkobling" xfId="84" builtinId="8" hidden="1"/>
    <cellStyle name="Hyperkobling" xfId="86" builtinId="8" hidden="1"/>
    <cellStyle name="Hyperkobling" xfId="88" builtinId="8" hidden="1"/>
    <cellStyle name="Hyperkobling" xfId="90" builtinId="8" hidden="1"/>
    <cellStyle name="Hyperkobling" xfId="92" builtinId="8" hidden="1"/>
    <cellStyle name="Hyperkobling" xfId="94" builtinId="8" hidden="1"/>
    <cellStyle name="Hyperkobling" xfId="96" builtinId="8" hidden="1"/>
    <cellStyle name="Hyperkobling" xfId="98" builtinId="8" hidden="1"/>
    <cellStyle name="Hyperkobling" xfId="100" builtinId="8" hidden="1"/>
    <cellStyle name="Hyperkobling" xfId="102" builtinId="8" hidden="1"/>
    <cellStyle name="Hyperkobling" xfId="104" builtinId="8" hidden="1"/>
    <cellStyle name="Hyperkobling" xfId="106" builtinId="8" hidden="1"/>
    <cellStyle name="Hyperkobling" xfId="108" builtinId="8" hidden="1"/>
    <cellStyle name="Hyperkobling" xfId="110" builtinId="8" hidden="1"/>
    <cellStyle name="Hyperkobling" xfId="112" builtinId="8" hidden="1"/>
    <cellStyle name="Hyperkobling" xfId="114" builtinId="8" hidden="1"/>
    <cellStyle name="Hyperkobling" xfId="116" builtinId="8" hidden="1"/>
    <cellStyle name="Hyperkobling" xfId="118" builtinId="8" hidden="1"/>
    <cellStyle name="Hyperkobling" xfId="120" builtinId="8" hidden="1"/>
    <cellStyle name="Hyperkobling" xfId="122" builtinId="8" hidden="1"/>
    <cellStyle name="Hyperkobling" xfId="124" builtinId="8" hidden="1"/>
    <cellStyle name="Hyperkobling" xfId="126" builtinId="8" hidden="1"/>
    <cellStyle name="Normal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Geilo Ski inn/ut: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'Geilo Total'!$G$1</c:f>
              <c:strCache>
                <c:ptCount val="1"/>
                <c:pt idx="0">
                  <c:v>Pris pr m2:</c:v>
                </c:pt>
              </c:strCache>
            </c:strRef>
          </c:tx>
          <c:spPr>
            <a:ln w="47625">
              <a:noFill/>
            </a:ln>
          </c:spPr>
          <c:yVal>
            <c:numRef>
              <c:f>'Geilo Total'!$G$2:$G$255</c:f>
              <c:numCache>
                <c:formatCode>_-"kr"\ * #\ ##0_-;\-"kr"\ * #\ ##0_-;_-"kr"\ * "-"??_-;_-@_-</c:formatCode>
                <c:ptCount val="254"/>
                <c:pt idx="0">
                  <c:v>40945.0</c:v>
                </c:pt>
                <c:pt idx="1">
                  <c:v>38211.0</c:v>
                </c:pt>
                <c:pt idx="2">
                  <c:v>44181.0</c:v>
                </c:pt>
                <c:pt idx="3">
                  <c:v>25852.0</c:v>
                </c:pt>
                <c:pt idx="4">
                  <c:v>40164.0</c:v>
                </c:pt>
                <c:pt idx="5">
                  <c:v>38667.0</c:v>
                </c:pt>
                <c:pt idx="6">
                  <c:v>36466.0</c:v>
                </c:pt>
                <c:pt idx="7">
                  <c:v>37255.0</c:v>
                </c:pt>
                <c:pt idx="8">
                  <c:v>32394.0</c:v>
                </c:pt>
                <c:pt idx="9">
                  <c:v>32576.0</c:v>
                </c:pt>
                <c:pt idx="10">
                  <c:v>36585.0</c:v>
                </c:pt>
                <c:pt idx="11">
                  <c:v>38618.0</c:v>
                </c:pt>
                <c:pt idx="12">
                  <c:v>25000.0</c:v>
                </c:pt>
                <c:pt idx="13">
                  <c:v>47159.0</c:v>
                </c:pt>
                <c:pt idx="14">
                  <c:v>38667.0</c:v>
                </c:pt>
                <c:pt idx="15">
                  <c:v>37298.0</c:v>
                </c:pt>
                <c:pt idx="16">
                  <c:v>33026.0</c:v>
                </c:pt>
                <c:pt idx="17">
                  <c:v>53982.0</c:v>
                </c:pt>
                <c:pt idx="18">
                  <c:v>31395.0</c:v>
                </c:pt>
                <c:pt idx="19">
                  <c:v>46635.0</c:v>
                </c:pt>
                <c:pt idx="20">
                  <c:v>35252.0</c:v>
                </c:pt>
                <c:pt idx="21">
                  <c:v>31395.0</c:v>
                </c:pt>
                <c:pt idx="22">
                  <c:v>29299.0</c:v>
                </c:pt>
                <c:pt idx="23">
                  <c:v>31818.0</c:v>
                </c:pt>
                <c:pt idx="24">
                  <c:v>36090.0</c:v>
                </c:pt>
                <c:pt idx="25">
                  <c:v>35857.0</c:v>
                </c:pt>
                <c:pt idx="26">
                  <c:v>33333.0</c:v>
                </c:pt>
                <c:pt idx="27">
                  <c:v>36224.0</c:v>
                </c:pt>
                <c:pt idx="28">
                  <c:v>42529.0</c:v>
                </c:pt>
                <c:pt idx="29">
                  <c:v>38889.0</c:v>
                </c:pt>
                <c:pt idx="30">
                  <c:v>47361.0</c:v>
                </c:pt>
                <c:pt idx="31">
                  <c:v>46951.0</c:v>
                </c:pt>
                <c:pt idx="32">
                  <c:v>38365.0</c:v>
                </c:pt>
                <c:pt idx="33">
                  <c:v>28882.0</c:v>
                </c:pt>
                <c:pt idx="34">
                  <c:v>30658.0</c:v>
                </c:pt>
                <c:pt idx="35">
                  <c:v>37681.0</c:v>
                </c:pt>
                <c:pt idx="36">
                  <c:v>43333.0</c:v>
                </c:pt>
                <c:pt idx="37">
                  <c:v>37681.0</c:v>
                </c:pt>
                <c:pt idx="38">
                  <c:v>40441.0</c:v>
                </c:pt>
                <c:pt idx="39">
                  <c:v>45192.0</c:v>
                </c:pt>
                <c:pt idx="40">
                  <c:v>39692.0</c:v>
                </c:pt>
                <c:pt idx="41">
                  <c:v>37681.0</c:v>
                </c:pt>
                <c:pt idx="42">
                  <c:v>39167.0</c:v>
                </c:pt>
                <c:pt idx="43">
                  <c:v>38365.0</c:v>
                </c:pt>
                <c:pt idx="44">
                  <c:v>35536.0</c:v>
                </c:pt>
                <c:pt idx="45">
                  <c:v>27632.0</c:v>
                </c:pt>
                <c:pt idx="46">
                  <c:v>48561.0</c:v>
                </c:pt>
                <c:pt idx="47">
                  <c:v>47794.0</c:v>
                </c:pt>
                <c:pt idx="48">
                  <c:v>56587.0</c:v>
                </c:pt>
                <c:pt idx="49">
                  <c:v>39474.0</c:v>
                </c:pt>
                <c:pt idx="50">
                  <c:v>42012.0</c:v>
                </c:pt>
                <c:pt idx="51">
                  <c:v>36232.0</c:v>
                </c:pt>
                <c:pt idx="52">
                  <c:v>47183.0</c:v>
                </c:pt>
                <c:pt idx="53">
                  <c:v>33767.0</c:v>
                </c:pt>
                <c:pt idx="54">
                  <c:v>51351.0</c:v>
                </c:pt>
                <c:pt idx="55">
                  <c:v>34916.0</c:v>
                </c:pt>
                <c:pt idx="56">
                  <c:v>34167.0</c:v>
                </c:pt>
                <c:pt idx="57">
                  <c:v>31633.0</c:v>
                </c:pt>
                <c:pt idx="58">
                  <c:v>37963.0</c:v>
                </c:pt>
                <c:pt idx="59">
                  <c:v>39894.0</c:v>
                </c:pt>
                <c:pt idx="60">
                  <c:v>28947.0</c:v>
                </c:pt>
                <c:pt idx="61">
                  <c:v>43125.0</c:v>
                </c:pt>
                <c:pt idx="62">
                  <c:v>30000.0</c:v>
                </c:pt>
                <c:pt idx="63">
                  <c:v>33696.0</c:v>
                </c:pt>
                <c:pt idx="64">
                  <c:v>35507.0</c:v>
                </c:pt>
                <c:pt idx="65">
                  <c:v>39474.0</c:v>
                </c:pt>
                <c:pt idx="66">
                  <c:v>50495.0</c:v>
                </c:pt>
                <c:pt idx="67">
                  <c:v>33333.0</c:v>
                </c:pt>
                <c:pt idx="68">
                  <c:v>29032.0</c:v>
                </c:pt>
                <c:pt idx="69">
                  <c:v>38462.0</c:v>
                </c:pt>
                <c:pt idx="70">
                  <c:v>39035.0</c:v>
                </c:pt>
                <c:pt idx="71">
                  <c:v>41667.0</c:v>
                </c:pt>
                <c:pt idx="72">
                  <c:v>20721.0</c:v>
                </c:pt>
                <c:pt idx="73">
                  <c:v>48113.0</c:v>
                </c:pt>
                <c:pt idx="74">
                  <c:v>46753.0</c:v>
                </c:pt>
                <c:pt idx="75">
                  <c:v>45156.0</c:v>
                </c:pt>
                <c:pt idx="76">
                  <c:v>41404.0</c:v>
                </c:pt>
                <c:pt idx="77">
                  <c:v>53689.0</c:v>
                </c:pt>
                <c:pt idx="78">
                  <c:v>45577.0</c:v>
                </c:pt>
                <c:pt idx="79">
                  <c:v>40650.0</c:v>
                </c:pt>
                <c:pt idx="80">
                  <c:v>37500.0</c:v>
                </c:pt>
                <c:pt idx="81">
                  <c:v>43056.0</c:v>
                </c:pt>
                <c:pt idx="82">
                  <c:v>46959.0</c:v>
                </c:pt>
                <c:pt idx="83">
                  <c:v>25342.0</c:v>
                </c:pt>
                <c:pt idx="84">
                  <c:v>38372.0</c:v>
                </c:pt>
                <c:pt idx="85">
                  <c:v>31690.0</c:v>
                </c:pt>
                <c:pt idx="86">
                  <c:v>40123.0</c:v>
                </c:pt>
                <c:pt idx="87">
                  <c:v>40984.0</c:v>
                </c:pt>
                <c:pt idx="88">
                  <c:v>23137.0</c:v>
                </c:pt>
                <c:pt idx="89">
                  <c:v>54545.0</c:v>
                </c:pt>
                <c:pt idx="90">
                  <c:v>46316.0</c:v>
                </c:pt>
                <c:pt idx="91">
                  <c:v>27426.0</c:v>
                </c:pt>
                <c:pt idx="92">
                  <c:v>39098.0</c:v>
                </c:pt>
                <c:pt idx="93">
                  <c:v>51351.0</c:v>
                </c:pt>
                <c:pt idx="94">
                  <c:v>32759.0</c:v>
                </c:pt>
                <c:pt idx="95">
                  <c:v>40915.0</c:v>
                </c:pt>
                <c:pt idx="96">
                  <c:v>50955.0</c:v>
                </c:pt>
                <c:pt idx="97">
                  <c:v>47273.0</c:v>
                </c:pt>
                <c:pt idx="98">
                  <c:v>25352.0</c:v>
                </c:pt>
                <c:pt idx="99">
                  <c:v>41406.0</c:v>
                </c:pt>
                <c:pt idx="100">
                  <c:v>33163.0</c:v>
                </c:pt>
                <c:pt idx="101">
                  <c:v>41406.0</c:v>
                </c:pt>
                <c:pt idx="102">
                  <c:v>52304.0</c:v>
                </c:pt>
                <c:pt idx="103">
                  <c:v>40984.0</c:v>
                </c:pt>
                <c:pt idx="104">
                  <c:v>32639.0</c:v>
                </c:pt>
                <c:pt idx="105">
                  <c:v>55932.0</c:v>
                </c:pt>
                <c:pt idx="106">
                  <c:v>47500.0</c:v>
                </c:pt>
                <c:pt idx="107">
                  <c:v>40141.0</c:v>
                </c:pt>
                <c:pt idx="108">
                  <c:v>16480.0</c:v>
                </c:pt>
                <c:pt idx="109">
                  <c:v>39831.0</c:v>
                </c:pt>
                <c:pt idx="110">
                  <c:v>17073.0</c:v>
                </c:pt>
                <c:pt idx="111">
                  <c:v>37705.0</c:v>
                </c:pt>
                <c:pt idx="112">
                  <c:v>40476.0</c:v>
                </c:pt>
                <c:pt idx="113">
                  <c:v>41803.0</c:v>
                </c:pt>
                <c:pt idx="114">
                  <c:v>33163.0</c:v>
                </c:pt>
                <c:pt idx="115">
                  <c:v>46226.0</c:v>
                </c:pt>
                <c:pt idx="116">
                  <c:v>44444.0</c:v>
                </c:pt>
                <c:pt idx="117">
                  <c:v>38346.0</c:v>
                </c:pt>
                <c:pt idx="118">
                  <c:v>31528.0</c:v>
                </c:pt>
                <c:pt idx="119">
                  <c:v>36090.0</c:v>
                </c:pt>
                <c:pt idx="120">
                  <c:v>30469.0</c:v>
                </c:pt>
                <c:pt idx="121">
                  <c:v>43873.0</c:v>
                </c:pt>
                <c:pt idx="122">
                  <c:v>44161.0</c:v>
                </c:pt>
                <c:pt idx="123">
                  <c:v>36518.0</c:v>
                </c:pt>
                <c:pt idx="124">
                  <c:v>33333.0</c:v>
                </c:pt>
                <c:pt idx="125">
                  <c:v>56780.0</c:v>
                </c:pt>
                <c:pt idx="126">
                  <c:v>41892.0</c:v>
                </c:pt>
                <c:pt idx="127">
                  <c:v>27011.0</c:v>
                </c:pt>
                <c:pt idx="128">
                  <c:v>22549.0</c:v>
                </c:pt>
                <c:pt idx="129">
                  <c:v>56738.0</c:v>
                </c:pt>
                <c:pt idx="130">
                  <c:v>36522.0</c:v>
                </c:pt>
                <c:pt idx="131">
                  <c:v>51429.0</c:v>
                </c:pt>
                <c:pt idx="132">
                  <c:v>50833.0</c:v>
                </c:pt>
                <c:pt idx="133">
                  <c:v>33864.0</c:v>
                </c:pt>
                <c:pt idx="134">
                  <c:v>57500.0</c:v>
                </c:pt>
                <c:pt idx="135">
                  <c:v>36752.0</c:v>
                </c:pt>
                <c:pt idx="136">
                  <c:v>45000.0</c:v>
                </c:pt>
                <c:pt idx="137">
                  <c:v>30000.0</c:v>
                </c:pt>
                <c:pt idx="138">
                  <c:v>34259.0</c:v>
                </c:pt>
                <c:pt idx="139">
                  <c:v>30833.0</c:v>
                </c:pt>
                <c:pt idx="140">
                  <c:v>36976.0</c:v>
                </c:pt>
                <c:pt idx="141">
                  <c:v>38010.0</c:v>
                </c:pt>
                <c:pt idx="142">
                  <c:v>48201.0</c:v>
                </c:pt>
                <c:pt idx="143">
                  <c:v>33571.0</c:v>
                </c:pt>
                <c:pt idx="144">
                  <c:v>17613.0</c:v>
                </c:pt>
                <c:pt idx="145">
                  <c:v>47170.0</c:v>
                </c:pt>
                <c:pt idx="146">
                  <c:v>32941.0</c:v>
                </c:pt>
                <c:pt idx="147">
                  <c:v>18705.0</c:v>
                </c:pt>
                <c:pt idx="148">
                  <c:v>33448.0</c:v>
                </c:pt>
                <c:pt idx="149">
                  <c:v>40705.0</c:v>
                </c:pt>
                <c:pt idx="150">
                  <c:v>31064.0</c:v>
                </c:pt>
                <c:pt idx="151">
                  <c:v>44141.0</c:v>
                </c:pt>
                <c:pt idx="152">
                  <c:v>17323.0</c:v>
                </c:pt>
                <c:pt idx="153">
                  <c:v>36082.0</c:v>
                </c:pt>
                <c:pt idx="154">
                  <c:v>41429.0</c:v>
                </c:pt>
                <c:pt idx="155">
                  <c:v>24375.0</c:v>
                </c:pt>
                <c:pt idx="156">
                  <c:v>38333.0</c:v>
                </c:pt>
                <c:pt idx="157">
                  <c:v>23137.0</c:v>
                </c:pt>
                <c:pt idx="158">
                  <c:v>57965.0</c:v>
                </c:pt>
                <c:pt idx="159">
                  <c:v>41429.0</c:v>
                </c:pt>
                <c:pt idx="160">
                  <c:v>25000.0</c:v>
                </c:pt>
                <c:pt idx="161">
                  <c:v>46438.0</c:v>
                </c:pt>
                <c:pt idx="162">
                  <c:v>43636.0</c:v>
                </c:pt>
                <c:pt idx="163">
                  <c:v>34615.0</c:v>
                </c:pt>
                <c:pt idx="164">
                  <c:v>36667.0</c:v>
                </c:pt>
                <c:pt idx="165">
                  <c:v>53279.0</c:v>
                </c:pt>
                <c:pt idx="166">
                  <c:v>47945.0</c:v>
                </c:pt>
                <c:pt idx="167">
                  <c:v>52941.0</c:v>
                </c:pt>
                <c:pt idx="168">
                  <c:v>41935.0</c:v>
                </c:pt>
                <c:pt idx="169">
                  <c:v>43636.0</c:v>
                </c:pt>
                <c:pt idx="170">
                  <c:v>28000.0</c:v>
                </c:pt>
                <c:pt idx="171">
                  <c:v>25926.0</c:v>
                </c:pt>
                <c:pt idx="172">
                  <c:v>31000.0</c:v>
                </c:pt>
                <c:pt idx="173">
                  <c:v>34615.0</c:v>
                </c:pt>
                <c:pt idx="174">
                  <c:v>34184.0</c:v>
                </c:pt>
                <c:pt idx="175">
                  <c:v>31921.0</c:v>
                </c:pt>
                <c:pt idx="176">
                  <c:v>41379.0</c:v>
                </c:pt>
                <c:pt idx="177">
                  <c:v>51948.0</c:v>
                </c:pt>
                <c:pt idx="178">
                  <c:v>41772.0</c:v>
                </c:pt>
                <c:pt idx="179">
                  <c:v>43182.0</c:v>
                </c:pt>
                <c:pt idx="180">
                  <c:v>39091.0</c:v>
                </c:pt>
                <c:pt idx="181">
                  <c:v>19471.0</c:v>
                </c:pt>
                <c:pt idx="182">
                  <c:v>31600.0</c:v>
                </c:pt>
                <c:pt idx="183">
                  <c:v>23295.0</c:v>
                </c:pt>
                <c:pt idx="184">
                  <c:v>41096.0</c:v>
                </c:pt>
                <c:pt idx="185">
                  <c:v>51852.0</c:v>
                </c:pt>
                <c:pt idx="186">
                  <c:v>34959.0</c:v>
                </c:pt>
                <c:pt idx="187">
                  <c:v>55814.0</c:v>
                </c:pt>
                <c:pt idx="188">
                  <c:v>31614.0</c:v>
                </c:pt>
                <c:pt idx="189">
                  <c:v>47799.0</c:v>
                </c:pt>
                <c:pt idx="190">
                  <c:v>42453.0</c:v>
                </c:pt>
                <c:pt idx="191">
                  <c:v>36774.0</c:v>
                </c:pt>
                <c:pt idx="192">
                  <c:v>39773.0</c:v>
                </c:pt>
                <c:pt idx="193">
                  <c:v>52397.0</c:v>
                </c:pt>
                <c:pt idx="194">
                  <c:v>38372.0</c:v>
                </c:pt>
                <c:pt idx="195">
                  <c:v>37059.0</c:v>
                </c:pt>
                <c:pt idx="196">
                  <c:v>33654.0</c:v>
                </c:pt>
                <c:pt idx="197">
                  <c:v>40580.0</c:v>
                </c:pt>
                <c:pt idx="198">
                  <c:v>29767.0</c:v>
                </c:pt>
                <c:pt idx="199">
                  <c:v>22344.0</c:v>
                </c:pt>
                <c:pt idx="200">
                  <c:v>37821.0</c:v>
                </c:pt>
                <c:pt idx="201">
                  <c:v>59459.0</c:v>
                </c:pt>
                <c:pt idx="202">
                  <c:v>32326.0</c:v>
                </c:pt>
                <c:pt idx="203">
                  <c:v>46491.0</c:v>
                </c:pt>
                <c:pt idx="204">
                  <c:v>35227.0</c:v>
                </c:pt>
                <c:pt idx="205">
                  <c:v>34655.0</c:v>
                </c:pt>
                <c:pt idx="206">
                  <c:v>40580.0</c:v>
                </c:pt>
                <c:pt idx="207">
                  <c:v>30556.0</c:v>
                </c:pt>
                <c:pt idx="208">
                  <c:v>41146.0</c:v>
                </c:pt>
                <c:pt idx="209">
                  <c:v>25610.0</c:v>
                </c:pt>
                <c:pt idx="210">
                  <c:v>37368.0</c:v>
                </c:pt>
                <c:pt idx="211">
                  <c:v>35294.0</c:v>
                </c:pt>
                <c:pt idx="212">
                  <c:v>40909.0</c:v>
                </c:pt>
                <c:pt idx="213">
                  <c:v>36029.0</c:v>
                </c:pt>
                <c:pt idx="214">
                  <c:v>31250.0</c:v>
                </c:pt>
                <c:pt idx="215">
                  <c:v>40506.0</c:v>
                </c:pt>
                <c:pt idx="216">
                  <c:v>23333.0</c:v>
                </c:pt>
                <c:pt idx="217">
                  <c:v>43750.0</c:v>
                </c:pt>
                <c:pt idx="218">
                  <c:v>29268.0</c:v>
                </c:pt>
                <c:pt idx="219">
                  <c:v>40143.0</c:v>
                </c:pt>
                <c:pt idx="220">
                  <c:v>26563.0</c:v>
                </c:pt>
                <c:pt idx="221">
                  <c:v>45638.0</c:v>
                </c:pt>
                <c:pt idx="222">
                  <c:v>23894.0</c:v>
                </c:pt>
                <c:pt idx="223">
                  <c:v>30000.0</c:v>
                </c:pt>
                <c:pt idx="224">
                  <c:v>49357.0</c:v>
                </c:pt>
                <c:pt idx="225">
                  <c:v>32520.0</c:v>
                </c:pt>
                <c:pt idx="226">
                  <c:v>35556.0</c:v>
                </c:pt>
                <c:pt idx="227">
                  <c:v>46721.0</c:v>
                </c:pt>
                <c:pt idx="228">
                  <c:v>40976.0</c:v>
                </c:pt>
                <c:pt idx="229">
                  <c:v>31551.0</c:v>
                </c:pt>
                <c:pt idx="230">
                  <c:v>25967.0</c:v>
                </c:pt>
                <c:pt idx="231">
                  <c:v>21250.0</c:v>
                </c:pt>
                <c:pt idx="232">
                  <c:v>32110.0</c:v>
                </c:pt>
                <c:pt idx="233">
                  <c:v>32955.0</c:v>
                </c:pt>
                <c:pt idx="234">
                  <c:v>34066.0</c:v>
                </c:pt>
                <c:pt idx="235">
                  <c:v>43750.0</c:v>
                </c:pt>
                <c:pt idx="236">
                  <c:v>37789.0</c:v>
                </c:pt>
                <c:pt idx="237">
                  <c:v>43269.0</c:v>
                </c:pt>
                <c:pt idx="238">
                  <c:v>41870.0</c:v>
                </c:pt>
                <c:pt idx="239">
                  <c:v>36737.0</c:v>
                </c:pt>
                <c:pt idx="240">
                  <c:v>54237.0</c:v>
                </c:pt>
                <c:pt idx="241">
                  <c:v>43976.0</c:v>
                </c:pt>
                <c:pt idx="242">
                  <c:v>48529.0</c:v>
                </c:pt>
                <c:pt idx="243">
                  <c:v>41509.0</c:v>
                </c:pt>
                <c:pt idx="244">
                  <c:v>43496.0</c:v>
                </c:pt>
                <c:pt idx="245">
                  <c:v>28333.0</c:v>
                </c:pt>
                <c:pt idx="246">
                  <c:v>38689.0</c:v>
                </c:pt>
                <c:pt idx="247">
                  <c:v>31395.0</c:v>
                </c:pt>
                <c:pt idx="248">
                  <c:v>49180.0</c:v>
                </c:pt>
                <c:pt idx="249">
                  <c:v>47619.0</c:v>
                </c:pt>
                <c:pt idx="250">
                  <c:v>41667.0</c:v>
                </c:pt>
                <c:pt idx="251">
                  <c:v>48361.0</c:v>
                </c:pt>
                <c:pt idx="252">
                  <c:v>34615.0</c:v>
                </c:pt>
                <c:pt idx="253">
                  <c:v>32308.0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493720"/>
        <c:axId val="2137329640"/>
      </c:scatterChart>
      <c:valAx>
        <c:axId val="2135493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7329640"/>
        <c:crosses val="autoZero"/>
        <c:crossBetween val="midCat"/>
      </c:valAx>
      <c:valAx>
        <c:axId val="2137329640"/>
        <c:scaling>
          <c:orientation val="minMax"/>
        </c:scaling>
        <c:delete val="0"/>
        <c:axPos val="l"/>
        <c:majorGridlines/>
        <c:numFmt formatCode="_-&quot;kr&quot;\ * #\ ##0_-;\-&quot;kr&quot;\ * #\ ##0_-;_-&quot;kr&quot;\ * &quot;-&quot;??_-;_-@_-" sourceLinked="1"/>
        <c:majorTickMark val="out"/>
        <c:minorTickMark val="none"/>
        <c:tickLblPos val="nextTo"/>
        <c:crossAx val="2135493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Geilo</a:t>
            </a:r>
            <a:r>
              <a:rPr lang="nb-NO" baseline="0"/>
              <a:t> uten ski inn/ut</a:t>
            </a:r>
            <a:r>
              <a:rPr lang="nb-NO"/>
              <a:t>: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'Geilo Total'!$G$1</c:f>
              <c:strCache>
                <c:ptCount val="1"/>
                <c:pt idx="0">
                  <c:v>Pris pr m2:</c:v>
                </c:pt>
              </c:strCache>
            </c:strRef>
          </c:tx>
          <c:spPr>
            <a:ln w="47625">
              <a:noFill/>
            </a:ln>
          </c:spPr>
          <c:yVal>
            <c:numRef>
              <c:f>'Geilo Total'!$G$256:$G$294</c:f>
              <c:numCache>
                <c:formatCode>_-"kr"\ * #\ ##0_-;\-"kr"\ * #\ ##0_-;_-"kr"\ * "-"??_-;_-@_-</c:formatCode>
                <c:ptCount val="39"/>
                <c:pt idx="0">
                  <c:v>23636.0</c:v>
                </c:pt>
                <c:pt idx="1">
                  <c:v>17742.0</c:v>
                </c:pt>
                <c:pt idx="2">
                  <c:v>36066.0</c:v>
                </c:pt>
                <c:pt idx="3">
                  <c:v>29167.0</c:v>
                </c:pt>
                <c:pt idx="4">
                  <c:v>34259.0</c:v>
                </c:pt>
                <c:pt idx="5">
                  <c:v>32456.0</c:v>
                </c:pt>
                <c:pt idx="6">
                  <c:v>32456.0</c:v>
                </c:pt>
                <c:pt idx="7">
                  <c:v>32500.0</c:v>
                </c:pt>
                <c:pt idx="8">
                  <c:v>34000.0</c:v>
                </c:pt>
                <c:pt idx="9">
                  <c:v>33333.0</c:v>
                </c:pt>
                <c:pt idx="10">
                  <c:v>28261.0</c:v>
                </c:pt>
                <c:pt idx="11">
                  <c:v>29570.0</c:v>
                </c:pt>
                <c:pt idx="12">
                  <c:v>36400.0</c:v>
                </c:pt>
                <c:pt idx="13">
                  <c:v>29851.0</c:v>
                </c:pt>
                <c:pt idx="14">
                  <c:v>32500.0</c:v>
                </c:pt>
                <c:pt idx="15">
                  <c:v>37206.0</c:v>
                </c:pt>
                <c:pt idx="16">
                  <c:v>38070.0</c:v>
                </c:pt>
                <c:pt idx="17">
                  <c:v>21154.0</c:v>
                </c:pt>
                <c:pt idx="18">
                  <c:v>24603.0</c:v>
                </c:pt>
                <c:pt idx="19">
                  <c:v>17073.0</c:v>
                </c:pt>
                <c:pt idx="20">
                  <c:v>27027.0</c:v>
                </c:pt>
                <c:pt idx="21">
                  <c:v>37647.0</c:v>
                </c:pt>
                <c:pt idx="22">
                  <c:v>20000.0</c:v>
                </c:pt>
                <c:pt idx="23">
                  <c:v>30702.0</c:v>
                </c:pt>
                <c:pt idx="24">
                  <c:v>35185.0</c:v>
                </c:pt>
                <c:pt idx="25">
                  <c:v>37193.0</c:v>
                </c:pt>
                <c:pt idx="26">
                  <c:v>25000.0</c:v>
                </c:pt>
                <c:pt idx="27">
                  <c:v>27419.0</c:v>
                </c:pt>
                <c:pt idx="28">
                  <c:v>29412.0</c:v>
                </c:pt>
                <c:pt idx="29">
                  <c:v>36471.0</c:v>
                </c:pt>
                <c:pt idx="30">
                  <c:v>36328.0</c:v>
                </c:pt>
                <c:pt idx="31">
                  <c:v>32609.0</c:v>
                </c:pt>
                <c:pt idx="32">
                  <c:v>26667.0</c:v>
                </c:pt>
                <c:pt idx="33">
                  <c:v>38506.0</c:v>
                </c:pt>
                <c:pt idx="34">
                  <c:v>30435.0</c:v>
                </c:pt>
                <c:pt idx="35">
                  <c:v>36149.0</c:v>
                </c:pt>
                <c:pt idx="36">
                  <c:v>38529.0</c:v>
                </c:pt>
                <c:pt idx="37">
                  <c:v>21622.0</c:v>
                </c:pt>
                <c:pt idx="38">
                  <c:v>31250.0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865784"/>
        <c:axId val="2132726888"/>
      </c:scatterChart>
      <c:valAx>
        <c:axId val="2131865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2726888"/>
        <c:crosses val="autoZero"/>
        <c:crossBetween val="midCat"/>
      </c:valAx>
      <c:valAx>
        <c:axId val="2132726888"/>
        <c:scaling>
          <c:orientation val="minMax"/>
        </c:scaling>
        <c:delete val="0"/>
        <c:axPos val="l"/>
        <c:majorGridlines/>
        <c:numFmt formatCode="_-&quot;kr&quot;\ * #\ ##0_-;\-&quot;kr&quot;\ * #\ ##0_-;_-&quot;kr&quot;\ * &quot;-&quot;??_-;_-@_-" sourceLinked="1"/>
        <c:majorTickMark val="out"/>
        <c:minorTickMark val="none"/>
        <c:tickLblPos val="nextTo"/>
        <c:crossAx val="2131865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0</xdr:rowOff>
    </xdr:from>
    <xdr:to>
      <xdr:col>16</xdr:col>
      <xdr:colOff>736600</xdr:colOff>
      <xdr:row>27</xdr:row>
      <xdr:rowOff>76200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736600</xdr:colOff>
      <xdr:row>44</xdr:row>
      <xdr:rowOff>76200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5"/>
  <sheetViews>
    <sheetView topLeftCell="M1" workbookViewId="0">
      <selection activeCell="Q16" sqref="Q16"/>
    </sheetView>
  </sheetViews>
  <sheetFormatPr baseColWidth="10" defaultRowHeight="15" x14ac:dyDescent="0"/>
  <cols>
    <col min="1" max="1" width="14.6640625" bestFit="1" customWidth="1"/>
    <col min="5" max="5" width="13.5" bestFit="1" customWidth="1"/>
    <col min="6" max="6" width="11" bestFit="1" customWidth="1"/>
    <col min="11" max="11" width="16.83203125" bestFit="1" customWidth="1"/>
    <col min="12" max="12" width="12.6640625" bestFit="1" customWidth="1"/>
    <col min="13" max="13" width="14.6640625" bestFit="1" customWidth="1"/>
    <col min="14" max="15" width="12.6640625" bestFit="1" customWidth="1"/>
    <col min="16" max="16" width="12.5" bestFit="1" customWidth="1"/>
    <col min="17" max="17" width="12.1640625" bestFit="1" customWidth="1"/>
  </cols>
  <sheetData>
    <row r="1" spans="1:18">
      <c r="A1" s="20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9</v>
      </c>
      <c r="J1" t="s">
        <v>34</v>
      </c>
      <c r="K1" t="s">
        <v>35</v>
      </c>
    </row>
    <row r="2" spans="1:18">
      <c r="C2">
        <v>1</v>
      </c>
      <c r="D2" s="3">
        <v>127</v>
      </c>
      <c r="E2" s="4">
        <v>41939</v>
      </c>
      <c r="F2" s="5">
        <v>5200000</v>
      </c>
      <c r="G2" s="5">
        <v>40945</v>
      </c>
      <c r="H2" s="6">
        <v>1970</v>
      </c>
      <c r="I2" s="7" t="s">
        <v>10</v>
      </c>
      <c r="J2" s="7"/>
      <c r="K2" s="46">
        <f t="shared" ref="K2:K33" si="0">G2</f>
        <v>40945</v>
      </c>
      <c r="M2" s="25" t="s">
        <v>0</v>
      </c>
      <c r="N2" s="21" t="s">
        <v>1</v>
      </c>
      <c r="O2" s="21" t="s">
        <v>3</v>
      </c>
      <c r="P2" s="21" t="s">
        <v>4</v>
      </c>
    </row>
    <row r="3" spans="1:18">
      <c r="C3">
        <f t="shared" ref="C3:C66" si="1">C2+1</f>
        <v>2</v>
      </c>
      <c r="D3" s="3">
        <v>123</v>
      </c>
      <c r="E3" s="4">
        <v>41939</v>
      </c>
      <c r="F3" s="5">
        <v>4700000</v>
      </c>
      <c r="G3" s="5">
        <v>38211</v>
      </c>
      <c r="H3" s="6">
        <v>1965</v>
      </c>
      <c r="I3" s="7" t="str">
        <f t="shared" ref="I3:I34" si="2">I2</f>
        <v>0 km</v>
      </c>
      <c r="J3" s="7"/>
      <c r="K3" s="46">
        <f t="shared" si="0"/>
        <v>38211</v>
      </c>
      <c r="M3" s="21" t="s">
        <v>11</v>
      </c>
      <c r="N3" s="22">
        <v>90</v>
      </c>
      <c r="O3" s="23">
        <f>N3*P3</f>
        <v>3514050</v>
      </c>
      <c r="P3" s="24">
        <v>39045</v>
      </c>
    </row>
    <row r="4" spans="1:18">
      <c r="C4">
        <f t="shared" si="1"/>
        <v>3</v>
      </c>
      <c r="D4" s="3">
        <v>116</v>
      </c>
      <c r="E4" s="4">
        <v>41932</v>
      </c>
      <c r="F4" s="5">
        <v>5125000</v>
      </c>
      <c r="G4" s="5">
        <v>44181</v>
      </c>
      <c r="H4" s="6">
        <v>2000</v>
      </c>
      <c r="I4" s="7" t="str">
        <f t="shared" si="2"/>
        <v>0 km</v>
      </c>
      <c r="J4" s="7"/>
      <c r="K4" s="46">
        <f t="shared" si="0"/>
        <v>44181</v>
      </c>
      <c r="P4" s="45"/>
    </row>
    <row r="5" spans="1:18">
      <c r="C5">
        <f t="shared" si="1"/>
        <v>4</v>
      </c>
      <c r="D5" s="3">
        <v>176</v>
      </c>
      <c r="E5" s="4">
        <v>41932</v>
      </c>
      <c r="F5" s="5">
        <v>4550000</v>
      </c>
      <c r="G5" s="5">
        <v>25852</v>
      </c>
      <c r="H5" s="6">
        <v>1988</v>
      </c>
      <c r="I5" s="7" t="str">
        <f t="shared" si="2"/>
        <v>0 km</v>
      </c>
      <c r="J5" s="7"/>
      <c r="K5" s="46">
        <f t="shared" si="0"/>
        <v>25852</v>
      </c>
      <c r="M5" s="25" t="s">
        <v>21</v>
      </c>
      <c r="N5" s="21" t="s">
        <v>22</v>
      </c>
      <c r="O5" s="21" t="s">
        <v>23</v>
      </c>
      <c r="P5" s="21" t="s">
        <v>24</v>
      </c>
      <c r="Q5" s="21" t="s">
        <v>25</v>
      </c>
    </row>
    <row r="6" spans="1:18">
      <c r="C6">
        <f t="shared" si="1"/>
        <v>5</v>
      </c>
      <c r="D6" s="3">
        <v>61</v>
      </c>
      <c r="E6" s="4">
        <v>41925</v>
      </c>
      <c r="F6" s="5">
        <v>2450000</v>
      </c>
      <c r="G6" s="5">
        <v>40164</v>
      </c>
      <c r="H6" s="6">
        <v>2009</v>
      </c>
      <c r="I6" s="7" t="str">
        <f t="shared" si="2"/>
        <v>0 km</v>
      </c>
      <c r="J6" s="7"/>
      <c r="K6" s="46">
        <f t="shared" si="0"/>
        <v>40164</v>
      </c>
      <c r="M6" s="21" t="s">
        <v>26</v>
      </c>
      <c r="N6" s="25">
        <v>157</v>
      </c>
      <c r="O6" s="25">
        <v>51</v>
      </c>
      <c r="P6" s="25">
        <v>31</v>
      </c>
      <c r="Q6" s="25">
        <v>15</v>
      </c>
    </row>
    <row r="7" spans="1:18">
      <c r="C7">
        <f t="shared" si="1"/>
        <v>6</v>
      </c>
      <c r="D7" s="3">
        <v>75</v>
      </c>
      <c r="E7" s="4">
        <v>41917</v>
      </c>
      <c r="F7" s="5">
        <v>2900000</v>
      </c>
      <c r="G7" s="5">
        <v>38667</v>
      </c>
      <c r="H7" s="6">
        <v>1984</v>
      </c>
      <c r="I7" s="7" t="str">
        <f t="shared" si="2"/>
        <v>0 km</v>
      </c>
      <c r="J7" s="7"/>
      <c r="K7" s="46">
        <f t="shared" si="0"/>
        <v>38667</v>
      </c>
      <c r="M7" s="21" t="s">
        <v>27</v>
      </c>
      <c r="N7" s="23">
        <v>39437</v>
      </c>
      <c r="O7" s="23">
        <v>38610</v>
      </c>
      <c r="P7" s="23">
        <v>40731</v>
      </c>
      <c r="Q7" s="23">
        <v>32943</v>
      </c>
    </row>
    <row r="8" spans="1:18">
      <c r="C8">
        <f t="shared" si="1"/>
        <v>7</v>
      </c>
      <c r="D8" s="3">
        <v>133</v>
      </c>
      <c r="E8" s="4">
        <v>41916</v>
      </c>
      <c r="F8" s="5">
        <v>4850000</v>
      </c>
      <c r="G8" s="5">
        <v>36466</v>
      </c>
      <c r="H8" s="6">
        <v>2011</v>
      </c>
      <c r="I8" s="7" t="str">
        <f t="shared" si="2"/>
        <v>0 km</v>
      </c>
      <c r="J8" s="7"/>
      <c r="K8" s="46">
        <f t="shared" si="0"/>
        <v>36466</v>
      </c>
    </row>
    <row r="9" spans="1:18">
      <c r="C9">
        <f t="shared" si="1"/>
        <v>8</v>
      </c>
      <c r="D9" s="3">
        <v>51</v>
      </c>
      <c r="E9" s="4">
        <v>41916</v>
      </c>
      <c r="F9" s="5">
        <v>1900000</v>
      </c>
      <c r="G9" s="5">
        <v>37255</v>
      </c>
      <c r="H9" s="6">
        <v>2010</v>
      </c>
      <c r="I9" s="7" t="str">
        <f t="shared" si="2"/>
        <v>0 km</v>
      </c>
      <c r="J9" s="7"/>
      <c r="K9" s="46">
        <f t="shared" si="0"/>
        <v>37255</v>
      </c>
      <c r="M9" s="25" t="s">
        <v>5</v>
      </c>
      <c r="N9" s="21">
        <v>-1970</v>
      </c>
      <c r="O9" s="21" t="s">
        <v>28</v>
      </c>
      <c r="P9" s="21" t="s">
        <v>29</v>
      </c>
      <c r="Q9" s="21" t="s">
        <v>30</v>
      </c>
      <c r="R9" s="21" t="s">
        <v>31</v>
      </c>
    </row>
    <row r="10" spans="1:18">
      <c r="C10">
        <f t="shared" si="1"/>
        <v>9</v>
      </c>
      <c r="D10" s="3">
        <v>71</v>
      </c>
      <c r="E10" s="4">
        <v>41912</v>
      </c>
      <c r="F10" s="5">
        <v>2300000</v>
      </c>
      <c r="G10" s="5">
        <v>32394</v>
      </c>
      <c r="H10" s="6">
        <v>1986</v>
      </c>
      <c r="I10" s="7" t="str">
        <f t="shared" si="2"/>
        <v>0 km</v>
      </c>
      <c r="J10" s="7"/>
      <c r="K10" s="46">
        <f t="shared" si="0"/>
        <v>32394</v>
      </c>
      <c r="M10" s="21" t="s">
        <v>26</v>
      </c>
      <c r="N10" s="25">
        <v>44</v>
      </c>
      <c r="O10" s="25">
        <v>11</v>
      </c>
      <c r="P10" s="25">
        <v>44</v>
      </c>
      <c r="Q10" s="25">
        <v>22</v>
      </c>
      <c r="R10" s="25">
        <v>133</v>
      </c>
    </row>
    <row r="11" spans="1:18">
      <c r="C11">
        <f t="shared" si="1"/>
        <v>10</v>
      </c>
      <c r="D11" s="3">
        <v>66</v>
      </c>
      <c r="E11" s="4">
        <v>41911</v>
      </c>
      <c r="F11" s="5">
        <v>2150000</v>
      </c>
      <c r="G11" s="5">
        <v>32576</v>
      </c>
      <c r="H11" s="6">
        <v>1986</v>
      </c>
      <c r="I11" s="7" t="str">
        <f t="shared" si="2"/>
        <v>0 km</v>
      </c>
      <c r="J11" s="7"/>
      <c r="K11" s="46">
        <f t="shared" si="0"/>
        <v>32576</v>
      </c>
      <c r="M11" s="21" t="s">
        <v>27</v>
      </c>
      <c r="N11" s="23">
        <v>35742</v>
      </c>
      <c r="O11" s="23">
        <v>37925</v>
      </c>
      <c r="P11" s="23">
        <v>36062</v>
      </c>
      <c r="Q11" s="23">
        <v>39297</v>
      </c>
      <c r="R11" s="23">
        <v>41176</v>
      </c>
    </row>
    <row r="12" spans="1:18">
      <c r="C12">
        <f t="shared" si="1"/>
        <v>11</v>
      </c>
      <c r="D12" s="3">
        <v>164</v>
      </c>
      <c r="E12" s="4">
        <v>41905</v>
      </c>
      <c r="F12" s="5">
        <v>6000000</v>
      </c>
      <c r="G12" s="5">
        <v>36585</v>
      </c>
      <c r="H12" s="6">
        <v>2004</v>
      </c>
      <c r="I12" s="7" t="str">
        <f t="shared" si="2"/>
        <v>0 km</v>
      </c>
      <c r="J12" s="7"/>
      <c r="K12" s="46">
        <f t="shared" si="0"/>
        <v>36585</v>
      </c>
    </row>
    <row r="13" spans="1:18">
      <c r="C13">
        <f t="shared" si="1"/>
        <v>12</v>
      </c>
      <c r="D13" s="3">
        <v>123</v>
      </c>
      <c r="E13" s="4">
        <v>41894</v>
      </c>
      <c r="F13" s="5">
        <v>4750000</v>
      </c>
      <c r="G13" s="5">
        <v>38618</v>
      </c>
      <c r="H13" s="6">
        <v>1998</v>
      </c>
      <c r="I13" s="7" t="str">
        <f t="shared" si="2"/>
        <v>0 km</v>
      </c>
      <c r="J13" s="7"/>
      <c r="K13" s="46">
        <f t="shared" si="0"/>
        <v>38618</v>
      </c>
      <c r="N13" s="45"/>
      <c r="O13" s="45"/>
      <c r="P13" s="45"/>
      <c r="Q13" s="45"/>
      <c r="R13" s="45"/>
    </row>
    <row r="14" spans="1:18">
      <c r="C14">
        <f t="shared" si="1"/>
        <v>13</v>
      </c>
      <c r="D14" s="3">
        <v>32</v>
      </c>
      <c r="E14" s="4">
        <v>41880</v>
      </c>
      <c r="F14" s="5">
        <v>800000</v>
      </c>
      <c r="G14" s="5">
        <v>25000</v>
      </c>
      <c r="H14" s="6">
        <v>1987</v>
      </c>
      <c r="I14" s="7" t="str">
        <f t="shared" si="2"/>
        <v>0 km</v>
      </c>
      <c r="J14" s="7"/>
      <c r="K14" s="46">
        <f t="shared" si="0"/>
        <v>25000</v>
      </c>
      <c r="N14" s="45"/>
      <c r="O14" s="45"/>
      <c r="P14" s="45"/>
      <c r="Q14" s="45"/>
    </row>
    <row r="15" spans="1:18">
      <c r="C15">
        <f t="shared" si="1"/>
        <v>14</v>
      </c>
      <c r="D15" s="3">
        <v>176</v>
      </c>
      <c r="E15" s="4">
        <v>41879</v>
      </c>
      <c r="F15" s="5">
        <v>8300000</v>
      </c>
      <c r="G15" s="5">
        <v>47159</v>
      </c>
      <c r="H15" s="6">
        <v>2001</v>
      </c>
      <c r="I15" s="7" t="str">
        <f t="shared" si="2"/>
        <v>0 km</v>
      </c>
      <c r="J15" s="7"/>
      <c r="K15" s="46">
        <f t="shared" si="0"/>
        <v>47159</v>
      </c>
    </row>
    <row r="16" spans="1:18">
      <c r="C16">
        <f t="shared" si="1"/>
        <v>15</v>
      </c>
      <c r="D16" s="3">
        <v>60</v>
      </c>
      <c r="E16" s="4">
        <v>41874</v>
      </c>
      <c r="F16" s="5">
        <v>2320000</v>
      </c>
      <c r="G16" s="5">
        <v>38667</v>
      </c>
      <c r="H16" s="6">
        <v>2008</v>
      </c>
      <c r="I16" s="7" t="str">
        <f t="shared" si="2"/>
        <v>0 km</v>
      </c>
      <c r="J16" s="7"/>
      <c r="K16" s="46">
        <f t="shared" si="0"/>
        <v>38667</v>
      </c>
    </row>
    <row r="17" spans="3:11">
      <c r="C17">
        <f t="shared" si="1"/>
        <v>16</v>
      </c>
      <c r="D17" s="3">
        <v>124</v>
      </c>
      <c r="E17" s="4">
        <v>41872</v>
      </c>
      <c r="F17" s="5">
        <v>4625000</v>
      </c>
      <c r="G17" s="5">
        <v>37298</v>
      </c>
      <c r="H17" s="6">
        <v>1928</v>
      </c>
      <c r="I17" s="7" t="str">
        <f t="shared" si="2"/>
        <v>0 km</v>
      </c>
      <c r="J17" s="7"/>
      <c r="K17" s="46">
        <f t="shared" si="0"/>
        <v>37298</v>
      </c>
    </row>
    <row r="18" spans="3:11">
      <c r="C18">
        <f t="shared" si="1"/>
        <v>17</v>
      </c>
      <c r="D18" s="3">
        <v>38</v>
      </c>
      <c r="E18" s="4">
        <v>41869</v>
      </c>
      <c r="F18" s="5">
        <v>1255000</v>
      </c>
      <c r="G18" s="5">
        <v>33026</v>
      </c>
      <c r="H18" s="6">
        <v>1980</v>
      </c>
      <c r="I18" s="7" t="str">
        <f t="shared" si="2"/>
        <v>0 km</v>
      </c>
      <c r="J18" s="7"/>
      <c r="K18" s="46">
        <f t="shared" si="0"/>
        <v>33026</v>
      </c>
    </row>
    <row r="19" spans="3:11">
      <c r="C19">
        <f t="shared" si="1"/>
        <v>18</v>
      </c>
      <c r="D19" s="3">
        <v>113</v>
      </c>
      <c r="E19" s="4">
        <v>41841</v>
      </c>
      <c r="F19" s="5">
        <v>6100000</v>
      </c>
      <c r="G19" s="5">
        <v>53982</v>
      </c>
      <c r="H19" s="6">
        <v>2010</v>
      </c>
      <c r="I19" s="7" t="str">
        <f t="shared" si="2"/>
        <v>0 km</v>
      </c>
      <c r="J19" s="7"/>
      <c r="K19" s="46">
        <f t="shared" si="0"/>
        <v>53982</v>
      </c>
    </row>
    <row r="20" spans="3:11">
      <c r="C20">
        <f t="shared" si="1"/>
        <v>19</v>
      </c>
      <c r="D20" s="3">
        <v>43</v>
      </c>
      <c r="E20" s="4">
        <v>41817</v>
      </c>
      <c r="F20" s="5">
        <v>1350000</v>
      </c>
      <c r="G20" s="5">
        <v>31395</v>
      </c>
      <c r="H20" s="6">
        <v>1987</v>
      </c>
      <c r="I20" s="7" t="str">
        <f t="shared" si="2"/>
        <v>0 km</v>
      </c>
      <c r="J20" s="7"/>
      <c r="K20" s="46">
        <f t="shared" si="0"/>
        <v>31395</v>
      </c>
    </row>
    <row r="21" spans="3:11">
      <c r="C21">
        <f t="shared" si="1"/>
        <v>20</v>
      </c>
      <c r="D21" s="3">
        <v>52</v>
      </c>
      <c r="E21" s="4">
        <v>41801</v>
      </c>
      <c r="F21" s="5">
        <v>2425000</v>
      </c>
      <c r="G21" s="5">
        <v>46635</v>
      </c>
      <c r="H21" s="6">
        <v>1963</v>
      </c>
      <c r="I21" s="7" t="str">
        <f t="shared" si="2"/>
        <v>0 km</v>
      </c>
      <c r="J21" s="7"/>
      <c r="K21" s="46">
        <f t="shared" si="0"/>
        <v>46635</v>
      </c>
    </row>
    <row r="22" spans="3:11">
      <c r="C22">
        <f t="shared" si="1"/>
        <v>21</v>
      </c>
      <c r="D22" s="3">
        <v>139</v>
      </c>
      <c r="E22" s="4">
        <v>41800</v>
      </c>
      <c r="F22" s="5">
        <v>4900000</v>
      </c>
      <c r="G22" s="5">
        <v>35252</v>
      </c>
      <c r="H22" s="6">
        <v>1991</v>
      </c>
      <c r="I22" s="7" t="str">
        <f t="shared" si="2"/>
        <v>0 km</v>
      </c>
      <c r="J22" s="7"/>
      <c r="K22" s="46">
        <f t="shared" si="0"/>
        <v>35252</v>
      </c>
    </row>
    <row r="23" spans="3:11">
      <c r="C23">
        <f t="shared" si="1"/>
        <v>22</v>
      </c>
      <c r="D23" s="3">
        <v>43</v>
      </c>
      <c r="E23" s="4">
        <v>41793</v>
      </c>
      <c r="F23" s="5">
        <v>1350000</v>
      </c>
      <c r="G23" s="5">
        <v>31395</v>
      </c>
      <c r="H23" s="6">
        <v>2010</v>
      </c>
      <c r="I23" s="7" t="str">
        <f t="shared" si="2"/>
        <v>0 km</v>
      </c>
      <c r="J23" s="7"/>
      <c r="K23" s="46">
        <f t="shared" si="0"/>
        <v>31395</v>
      </c>
    </row>
    <row r="24" spans="3:11">
      <c r="C24">
        <f t="shared" si="1"/>
        <v>23</v>
      </c>
      <c r="D24" s="3">
        <v>157</v>
      </c>
      <c r="E24" s="4">
        <v>41793</v>
      </c>
      <c r="F24" s="5">
        <v>4600000</v>
      </c>
      <c r="G24" s="5">
        <v>29299</v>
      </c>
      <c r="H24" s="6">
        <v>1968</v>
      </c>
      <c r="I24" s="7" t="str">
        <f t="shared" si="2"/>
        <v>0 km</v>
      </c>
      <c r="J24" s="7"/>
      <c r="K24" s="46">
        <f t="shared" si="0"/>
        <v>29299</v>
      </c>
    </row>
    <row r="25" spans="3:11">
      <c r="C25">
        <f t="shared" si="1"/>
        <v>24</v>
      </c>
      <c r="D25" s="3">
        <v>44</v>
      </c>
      <c r="E25" s="4">
        <v>41792</v>
      </c>
      <c r="F25" s="5">
        <v>1400000</v>
      </c>
      <c r="G25" s="5">
        <v>31818</v>
      </c>
      <c r="H25" s="6">
        <v>2010</v>
      </c>
      <c r="I25" s="7" t="str">
        <f t="shared" si="2"/>
        <v>0 km</v>
      </c>
      <c r="J25" s="7"/>
      <c r="K25" s="46">
        <f t="shared" si="0"/>
        <v>31818</v>
      </c>
    </row>
    <row r="26" spans="3:11">
      <c r="C26">
        <f t="shared" si="1"/>
        <v>25</v>
      </c>
      <c r="D26" s="3">
        <v>133</v>
      </c>
      <c r="E26" s="4">
        <v>41773</v>
      </c>
      <c r="F26" s="5">
        <v>4800000</v>
      </c>
      <c r="G26" s="5">
        <v>36090</v>
      </c>
      <c r="H26" s="6">
        <v>2012</v>
      </c>
      <c r="I26" s="7" t="str">
        <f t="shared" si="2"/>
        <v>0 km</v>
      </c>
      <c r="J26" s="7"/>
      <c r="K26" s="46">
        <f t="shared" si="0"/>
        <v>36090</v>
      </c>
    </row>
    <row r="27" spans="3:11">
      <c r="C27">
        <f t="shared" si="1"/>
        <v>26</v>
      </c>
      <c r="D27" s="3">
        <v>70</v>
      </c>
      <c r="E27" s="4">
        <v>41773</v>
      </c>
      <c r="F27" s="5">
        <v>2510000</v>
      </c>
      <c r="G27" s="5">
        <v>35857</v>
      </c>
      <c r="H27" s="6">
        <v>2008</v>
      </c>
      <c r="I27" s="7" t="str">
        <f t="shared" si="2"/>
        <v>0 km</v>
      </c>
      <c r="J27" s="7"/>
      <c r="K27" s="46">
        <f t="shared" si="0"/>
        <v>35857</v>
      </c>
    </row>
    <row r="28" spans="3:11">
      <c r="C28">
        <f t="shared" si="1"/>
        <v>27</v>
      </c>
      <c r="D28" s="3">
        <v>129</v>
      </c>
      <c r="E28" s="4">
        <v>41759</v>
      </c>
      <c r="F28" s="5">
        <v>4300000</v>
      </c>
      <c r="G28" s="5">
        <v>33333</v>
      </c>
      <c r="H28" s="6">
        <v>2011</v>
      </c>
      <c r="I28" s="7" t="str">
        <f t="shared" si="2"/>
        <v>0 km</v>
      </c>
      <c r="J28" s="7"/>
      <c r="K28" s="46">
        <f t="shared" si="0"/>
        <v>33333</v>
      </c>
    </row>
    <row r="29" spans="3:11">
      <c r="C29">
        <f t="shared" si="1"/>
        <v>28</v>
      </c>
      <c r="D29" s="3">
        <v>98</v>
      </c>
      <c r="E29" s="4">
        <v>41759</v>
      </c>
      <c r="F29" s="5">
        <v>3550000</v>
      </c>
      <c r="G29" s="5">
        <v>36224</v>
      </c>
      <c r="H29" s="6">
        <v>1984</v>
      </c>
      <c r="I29" s="7" t="str">
        <f t="shared" si="2"/>
        <v>0 km</v>
      </c>
      <c r="J29" s="7"/>
      <c r="K29" s="46">
        <f t="shared" si="0"/>
        <v>36224</v>
      </c>
    </row>
    <row r="30" spans="3:11">
      <c r="C30">
        <f t="shared" si="1"/>
        <v>29</v>
      </c>
      <c r="D30" s="3">
        <v>87</v>
      </c>
      <c r="E30" s="4">
        <v>41758</v>
      </c>
      <c r="F30" s="5">
        <v>3700000</v>
      </c>
      <c r="G30" s="5">
        <v>42529</v>
      </c>
      <c r="H30" s="6">
        <v>2005</v>
      </c>
      <c r="I30" s="7" t="str">
        <f t="shared" si="2"/>
        <v>0 km</v>
      </c>
      <c r="J30" s="7"/>
      <c r="K30" s="46">
        <f t="shared" si="0"/>
        <v>42529</v>
      </c>
    </row>
    <row r="31" spans="3:11">
      <c r="C31">
        <f t="shared" si="1"/>
        <v>30</v>
      </c>
      <c r="D31" s="3">
        <v>171</v>
      </c>
      <c r="E31" s="4">
        <v>41751</v>
      </c>
      <c r="F31" s="5">
        <v>6650000</v>
      </c>
      <c r="G31" s="5">
        <v>38889</v>
      </c>
      <c r="H31" s="6">
        <v>2006</v>
      </c>
      <c r="I31" s="7" t="str">
        <f t="shared" si="2"/>
        <v>0 km</v>
      </c>
      <c r="J31" s="7"/>
      <c r="K31" s="46">
        <f t="shared" si="0"/>
        <v>38889</v>
      </c>
    </row>
    <row r="32" spans="3:11">
      <c r="C32">
        <f t="shared" si="1"/>
        <v>31</v>
      </c>
      <c r="D32" s="3">
        <v>72</v>
      </c>
      <c r="E32" s="4">
        <v>41746</v>
      </c>
      <c r="F32" s="5">
        <v>3410000</v>
      </c>
      <c r="G32" s="5">
        <v>47361</v>
      </c>
      <c r="H32" s="6">
        <v>2008</v>
      </c>
      <c r="I32" s="7" t="str">
        <f t="shared" si="2"/>
        <v>0 km</v>
      </c>
      <c r="J32" s="7"/>
      <c r="K32" s="46">
        <f t="shared" si="0"/>
        <v>47361</v>
      </c>
    </row>
    <row r="33" spans="3:11">
      <c r="C33">
        <f t="shared" si="1"/>
        <v>32</v>
      </c>
      <c r="D33" s="3">
        <v>164</v>
      </c>
      <c r="E33" s="4">
        <v>41744</v>
      </c>
      <c r="F33" s="5">
        <v>7700000</v>
      </c>
      <c r="G33" s="5">
        <v>46951</v>
      </c>
      <c r="H33" s="6">
        <v>2005</v>
      </c>
      <c r="I33" s="7" t="str">
        <f t="shared" si="2"/>
        <v>0 km</v>
      </c>
      <c r="J33" s="7"/>
      <c r="K33" s="46">
        <f t="shared" si="0"/>
        <v>46951</v>
      </c>
    </row>
    <row r="34" spans="3:11">
      <c r="C34">
        <f t="shared" si="1"/>
        <v>33</v>
      </c>
      <c r="D34" s="3">
        <v>52</v>
      </c>
      <c r="E34" s="4">
        <v>41740</v>
      </c>
      <c r="F34" s="5">
        <v>1995000</v>
      </c>
      <c r="G34" s="5">
        <v>38365</v>
      </c>
      <c r="H34" s="6">
        <v>1995</v>
      </c>
      <c r="I34" s="7" t="str">
        <f t="shared" si="2"/>
        <v>0 km</v>
      </c>
      <c r="J34" s="7"/>
      <c r="K34" s="46">
        <f t="shared" ref="K34:K65" si="3">G34</f>
        <v>38365</v>
      </c>
    </row>
    <row r="35" spans="3:11">
      <c r="C35">
        <f t="shared" si="1"/>
        <v>34</v>
      </c>
      <c r="D35" s="3">
        <v>76</v>
      </c>
      <c r="E35" s="4">
        <v>41733</v>
      </c>
      <c r="F35" s="5">
        <v>2195000</v>
      </c>
      <c r="G35" s="5">
        <v>28882</v>
      </c>
      <c r="H35" s="6">
        <v>2010</v>
      </c>
      <c r="I35" s="7" t="str">
        <f t="shared" ref="I35:I66" si="4">I34</f>
        <v>0 km</v>
      </c>
      <c r="J35" s="7"/>
      <c r="K35" s="46">
        <f t="shared" si="3"/>
        <v>28882</v>
      </c>
    </row>
    <row r="36" spans="3:11">
      <c r="C36">
        <f t="shared" si="1"/>
        <v>35</v>
      </c>
      <c r="D36" s="3">
        <v>38</v>
      </c>
      <c r="E36" s="4">
        <v>41733</v>
      </c>
      <c r="F36" s="5">
        <v>1165000</v>
      </c>
      <c r="G36" s="5">
        <v>30658</v>
      </c>
      <c r="H36" s="6">
        <v>1980</v>
      </c>
      <c r="I36" s="7" t="str">
        <f t="shared" si="4"/>
        <v>0 km</v>
      </c>
      <c r="J36" s="7"/>
      <c r="K36" s="46">
        <f t="shared" si="3"/>
        <v>30658</v>
      </c>
    </row>
    <row r="37" spans="3:11">
      <c r="C37">
        <f t="shared" si="1"/>
        <v>36</v>
      </c>
      <c r="D37" s="3">
        <v>69</v>
      </c>
      <c r="E37" s="4">
        <v>41725</v>
      </c>
      <c r="F37" s="5">
        <v>2600000</v>
      </c>
      <c r="G37" s="5">
        <v>37681</v>
      </c>
      <c r="H37" s="6">
        <v>1981</v>
      </c>
      <c r="I37" s="7" t="str">
        <f t="shared" si="4"/>
        <v>0 km</v>
      </c>
      <c r="J37" s="7"/>
      <c r="K37" s="46">
        <f t="shared" si="3"/>
        <v>37681</v>
      </c>
    </row>
    <row r="38" spans="3:11">
      <c r="C38">
        <f t="shared" si="1"/>
        <v>37</v>
      </c>
      <c r="D38" s="3">
        <v>60</v>
      </c>
      <c r="E38" s="4">
        <v>41718</v>
      </c>
      <c r="F38" s="5">
        <v>2600000</v>
      </c>
      <c r="G38" s="5">
        <v>43333</v>
      </c>
      <c r="H38" s="6">
        <v>1981</v>
      </c>
      <c r="I38" s="7" t="str">
        <f t="shared" si="4"/>
        <v>0 km</v>
      </c>
      <c r="J38" s="7"/>
      <c r="K38" s="46">
        <f t="shared" si="3"/>
        <v>43333</v>
      </c>
    </row>
    <row r="39" spans="3:11">
      <c r="C39">
        <f t="shared" si="1"/>
        <v>38</v>
      </c>
      <c r="D39" s="3">
        <v>69</v>
      </c>
      <c r="E39" s="4">
        <v>41715</v>
      </c>
      <c r="F39" s="5">
        <v>2600000</v>
      </c>
      <c r="G39" s="5">
        <v>37681</v>
      </c>
      <c r="H39" s="6">
        <v>1981</v>
      </c>
      <c r="I39" s="7" t="str">
        <f t="shared" si="4"/>
        <v>0 km</v>
      </c>
      <c r="J39" s="7"/>
      <c r="K39" s="46">
        <f t="shared" si="3"/>
        <v>37681</v>
      </c>
    </row>
    <row r="40" spans="3:11">
      <c r="C40">
        <f t="shared" si="1"/>
        <v>39</v>
      </c>
      <c r="D40" s="3">
        <v>68</v>
      </c>
      <c r="E40" s="4">
        <v>41709</v>
      </c>
      <c r="F40" s="5">
        <v>2750000</v>
      </c>
      <c r="G40" s="5">
        <v>40441</v>
      </c>
      <c r="H40" s="6">
        <v>1982</v>
      </c>
      <c r="I40" s="7" t="str">
        <f t="shared" si="4"/>
        <v>0 km</v>
      </c>
      <c r="J40" s="7"/>
      <c r="K40" s="46">
        <f t="shared" si="3"/>
        <v>40441</v>
      </c>
    </row>
    <row r="41" spans="3:11">
      <c r="C41">
        <f t="shared" si="1"/>
        <v>40</v>
      </c>
      <c r="D41" s="3">
        <v>52</v>
      </c>
      <c r="E41" s="4">
        <v>41708</v>
      </c>
      <c r="F41" s="5">
        <v>2350000</v>
      </c>
      <c r="G41" s="5">
        <v>45192</v>
      </c>
      <c r="H41" s="6">
        <v>2005</v>
      </c>
      <c r="I41" s="7" t="str">
        <f t="shared" si="4"/>
        <v>0 km</v>
      </c>
      <c r="J41" s="7"/>
      <c r="K41" s="46">
        <f t="shared" si="3"/>
        <v>45192</v>
      </c>
    </row>
    <row r="42" spans="3:11">
      <c r="C42">
        <f t="shared" si="1"/>
        <v>41</v>
      </c>
      <c r="D42" s="3">
        <v>65</v>
      </c>
      <c r="E42" s="4">
        <v>41706</v>
      </c>
      <c r="F42" s="5">
        <v>2580000</v>
      </c>
      <c r="G42" s="5">
        <v>39692</v>
      </c>
      <c r="H42" s="6">
        <v>2008</v>
      </c>
      <c r="I42" s="7" t="str">
        <f t="shared" si="4"/>
        <v>0 km</v>
      </c>
      <c r="J42" s="7"/>
      <c r="K42" s="46">
        <f t="shared" si="3"/>
        <v>39692</v>
      </c>
    </row>
    <row r="43" spans="3:11">
      <c r="C43">
        <f t="shared" si="1"/>
        <v>42</v>
      </c>
      <c r="D43" s="3">
        <v>69</v>
      </c>
      <c r="E43" s="4">
        <v>41691</v>
      </c>
      <c r="F43" s="5">
        <v>2600000</v>
      </c>
      <c r="G43" s="5">
        <v>37681</v>
      </c>
      <c r="H43" s="6">
        <v>1981</v>
      </c>
      <c r="I43" s="7" t="str">
        <f t="shared" si="4"/>
        <v>0 km</v>
      </c>
      <c r="J43" s="7"/>
      <c r="K43" s="46">
        <f t="shared" si="3"/>
        <v>37681</v>
      </c>
    </row>
    <row r="44" spans="3:11">
      <c r="C44">
        <f t="shared" si="1"/>
        <v>43</v>
      </c>
      <c r="D44" s="3">
        <v>60</v>
      </c>
      <c r="E44" s="4">
        <v>41691</v>
      </c>
      <c r="F44" s="5">
        <v>2350000</v>
      </c>
      <c r="G44" s="5">
        <v>39167</v>
      </c>
      <c r="H44" s="6">
        <v>1981</v>
      </c>
      <c r="I44" s="7" t="str">
        <f t="shared" si="4"/>
        <v>0 km</v>
      </c>
      <c r="J44" s="7"/>
      <c r="K44" s="46">
        <f t="shared" si="3"/>
        <v>39167</v>
      </c>
    </row>
    <row r="45" spans="3:11">
      <c r="C45">
        <f t="shared" si="1"/>
        <v>44</v>
      </c>
      <c r="D45" s="3">
        <v>52</v>
      </c>
      <c r="E45" s="4">
        <v>41690</v>
      </c>
      <c r="F45" s="5">
        <v>1995000</v>
      </c>
      <c r="G45" s="5">
        <v>38365</v>
      </c>
      <c r="H45" s="6">
        <v>1996</v>
      </c>
      <c r="I45" s="7" t="str">
        <f t="shared" si="4"/>
        <v>0 km</v>
      </c>
      <c r="J45" s="7"/>
      <c r="K45" s="46">
        <f t="shared" si="3"/>
        <v>38365</v>
      </c>
    </row>
    <row r="46" spans="3:11">
      <c r="C46">
        <f t="shared" si="1"/>
        <v>45</v>
      </c>
      <c r="D46" s="3">
        <v>140</v>
      </c>
      <c r="E46" s="4">
        <v>41687</v>
      </c>
      <c r="F46" s="5">
        <v>4975000</v>
      </c>
      <c r="G46" s="5">
        <v>35536</v>
      </c>
      <c r="H46" s="6">
        <v>2011</v>
      </c>
      <c r="I46" s="7" t="str">
        <f t="shared" si="4"/>
        <v>0 km</v>
      </c>
      <c r="J46" s="7"/>
      <c r="K46" s="46">
        <f t="shared" si="3"/>
        <v>35536</v>
      </c>
    </row>
    <row r="47" spans="3:11">
      <c r="C47">
        <f t="shared" si="1"/>
        <v>46</v>
      </c>
      <c r="D47" s="3">
        <v>38</v>
      </c>
      <c r="E47" s="4">
        <v>41672</v>
      </c>
      <c r="F47" s="5">
        <v>1050000</v>
      </c>
      <c r="G47" s="5">
        <v>27632</v>
      </c>
      <c r="H47" s="6">
        <v>1981</v>
      </c>
      <c r="I47" s="7" t="str">
        <f t="shared" si="4"/>
        <v>0 km</v>
      </c>
      <c r="J47" s="7"/>
      <c r="K47" s="46">
        <f t="shared" si="3"/>
        <v>27632</v>
      </c>
    </row>
    <row r="48" spans="3:11">
      <c r="C48">
        <f t="shared" si="1"/>
        <v>47</v>
      </c>
      <c r="D48" s="3">
        <v>139</v>
      </c>
      <c r="E48" s="4">
        <v>41666</v>
      </c>
      <c r="F48" s="5">
        <v>6750000</v>
      </c>
      <c r="G48" s="5">
        <v>48561</v>
      </c>
      <c r="H48" s="6">
        <v>2008</v>
      </c>
      <c r="I48" s="7" t="str">
        <f t="shared" si="4"/>
        <v>0 km</v>
      </c>
      <c r="J48" s="7"/>
      <c r="K48" s="46">
        <f t="shared" si="3"/>
        <v>48561</v>
      </c>
    </row>
    <row r="49" spans="3:11">
      <c r="C49">
        <f t="shared" si="1"/>
        <v>48</v>
      </c>
      <c r="D49" s="3">
        <v>68</v>
      </c>
      <c r="E49" s="4">
        <v>41654</v>
      </c>
      <c r="F49" s="5">
        <v>3250000</v>
      </c>
      <c r="G49" s="5">
        <v>47794</v>
      </c>
      <c r="H49" s="6">
        <v>2007</v>
      </c>
      <c r="I49" s="7" t="str">
        <f t="shared" si="4"/>
        <v>0 km</v>
      </c>
      <c r="J49" s="7"/>
      <c r="K49" s="46">
        <f t="shared" si="3"/>
        <v>47794</v>
      </c>
    </row>
    <row r="50" spans="3:11">
      <c r="C50">
        <f t="shared" si="1"/>
        <v>49</v>
      </c>
      <c r="D50" s="3">
        <v>167</v>
      </c>
      <c r="E50" s="4">
        <v>41654</v>
      </c>
      <c r="F50" s="5">
        <v>9450000</v>
      </c>
      <c r="G50" s="5">
        <v>56587</v>
      </c>
      <c r="H50" s="6">
        <v>2006</v>
      </c>
      <c r="I50" s="7" t="str">
        <f t="shared" si="4"/>
        <v>0 km</v>
      </c>
      <c r="J50" s="7"/>
      <c r="K50" s="46">
        <f t="shared" si="3"/>
        <v>56587</v>
      </c>
    </row>
    <row r="51" spans="3:11">
      <c r="C51">
        <f t="shared" si="1"/>
        <v>50</v>
      </c>
      <c r="D51" s="3">
        <v>76</v>
      </c>
      <c r="E51" s="4">
        <v>41652</v>
      </c>
      <c r="F51" s="5">
        <v>3000000</v>
      </c>
      <c r="G51" s="5">
        <v>39474</v>
      </c>
      <c r="H51" s="6">
        <v>1956</v>
      </c>
      <c r="I51" s="7" t="str">
        <f t="shared" si="4"/>
        <v>0 km</v>
      </c>
      <c r="J51" s="7"/>
      <c r="K51" s="46">
        <f t="shared" si="3"/>
        <v>39474</v>
      </c>
    </row>
    <row r="52" spans="3:11">
      <c r="C52">
        <f t="shared" si="1"/>
        <v>51</v>
      </c>
      <c r="D52" s="3">
        <v>169</v>
      </c>
      <c r="E52" s="4">
        <v>41651</v>
      </c>
      <c r="F52" s="5">
        <v>7100000</v>
      </c>
      <c r="G52" s="5">
        <v>42012</v>
      </c>
      <c r="H52" s="6">
        <v>2012</v>
      </c>
      <c r="I52" s="7" t="str">
        <f t="shared" si="4"/>
        <v>0 km</v>
      </c>
      <c r="J52" s="7"/>
      <c r="K52" s="46">
        <f t="shared" si="3"/>
        <v>42012</v>
      </c>
    </row>
    <row r="53" spans="3:11">
      <c r="C53">
        <f t="shared" si="1"/>
        <v>52</v>
      </c>
      <c r="D53" s="3">
        <v>69</v>
      </c>
      <c r="E53" s="4">
        <v>41649</v>
      </c>
      <c r="F53" s="5">
        <v>2500000</v>
      </c>
      <c r="G53" s="5">
        <v>36232</v>
      </c>
      <c r="H53" s="6">
        <v>1981</v>
      </c>
      <c r="I53" s="7" t="str">
        <f t="shared" si="4"/>
        <v>0 km</v>
      </c>
      <c r="J53" s="7"/>
      <c r="K53" s="46">
        <f t="shared" si="3"/>
        <v>36232</v>
      </c>
    </row>
    <row r="54" spans="3:11">
      <c r="C54">
        <f t="shared" si="1"/>
        <v>53</v>
      </c>
      <c r="D54" s="3">
        <v>71</v>
      </c>
      <c r="E54" s="4">
        <v>41648</v>
      </c>
      <c r="F54" s="5">
        <v>3350000</v>
      </c>
      <c r="G54" s="5">
        <v>47183</v>
      </c>
      <c r="H54" s="6">
        <v>2008</v>
      </c>
      <c r="I54" s="7" t="str">
        <f t="shared" si="4"/>
        <v>0 km</v>
      </c>
      <c r="J54" s="7"/>
      <c r="K54" s="46">
        <f t="shared" si="3"/>
        <v>47183</v>
      </c>
    </row>
    <row r="55" spans="3:11">
      <c r="C55">
        <f t="shared" si="1"/>
        <v>54</v>
      </c>
      <c r="D55" s="3">
        <v>146</v>
      </c>
      <c r="E55" s="4">
        <v>41646</v>
      </c>
      <c r="F55" s="5">
        <v>4930000</v>
      </c>
      <c r="G55" s="5">
        <v>33767</v>
      </c>
      <c r="H55" s="6">
        <v>2011</v>
      </c>
      <c r="I55" s="7" t="str">
        <f t="shared" si="4"/>
        <v>0 km</v>
      </c>
      <c r="J55" s="7"/>
      <c r="K55" s="46">
        <f t="shared" si="3"/>
        <v>33767</v>
      </c>
    </row>
    <row r="56" spans="3:11">
      <c r="C56">
        <f t="shared" si="1"/>
        <v>55</v>
      </c>
      <c r="D56" s="3">
        <v>74</v>
      </c>
      <c r="E56" s="4">
        <v>41645</v>
      </c>
      <c r="F56" s="5">
        <v>3800000</v>
      </c>
      <c r="G56" s="5">
        <v>51351</v>
      </c>
      <c r="H56" s="6">
        <v>2012</v>
      </c>
      <c r="I56" s="7" t="str">
        <f t="shared" si="4"/>
        <v>0 km</v>
      </c>
      <c r="J56" s="7"/>
      <c r="K56" s="46">
        <f t="shared" si="3"/>
        <v>51351</v>
      </c>
    </row>
    <row r="57" spans="3:11">
      <c r="C57">
        <f t="shared" si="1"/>
        <v>56</v>
      </c>
      <c r="D57" s="3">
        <v>179</v>
      </c>
      <c r="E57" s="4">
        <v>41639</v>
      </c>
      <c r="F57" s="5">
        <v>6250000</v>
      </c>
      <c r="G57" s="5">
        <v>34916</v>
      </c>
      <c r="H57" s="6">
        <v>2012</v>
      </c>
      <c r="I57" s="7" t="str">
        <f t="shared" si="4"/>
        <v>0 km</v>
      </c>
      <c r="J57" s="7"/>
      <c r="K57" s="46">
        <f t="shared" si="3"/>
        <v>34916</v>
      </c>
    </row>
    <row r="58" spans="3:11">
      <c r="C58">
        <f t="shared" si="1"/>
        <v>57</v>
      </c>
      <c r="D58" s="3">
        <v>60</v>
      </c>
      <c r="E58" s="4">
        <v>41614</v>
      </c>
      <c r="F58" s="5">
        <v>2050000</v>
      </c>
      <c r="G58" s="5">
        <v>34167</v>
      </c>
      <c r="H58" s="6">
        <v>1964</v>
      </c>
      <c r="I58" s="7" t="str">
        <f t="shared" si="4"/>
        <v>0 km</v>
      </c>
      <c r="J58" s="7"/>
      <c r="K58" s="46">
        <f t="shared" si="3"/>
        <v>34167</v>
      </c>
    </row>
    <row r="59" spans="3:11">
      <c r="C59">
        <f t="shared" si="1"/>
        <v>58</v>
      </c>
      <c r="D59" s="3">
        <v>98</v>
      </c>
      <c r="E59" s="4">
        <v>41611</v>
      </c>
      <c r="F59" s="5">
        <v>3100000</v>
      </c>
      <c r="G59" s="5">
        <v>31633</v>
      </c>
      <c r="H59" s="6">
        <v>2009</v>
      </c>
      <c r="I59" s="7" t="str">
        <f t="shared" si="4"/>
        <v>0 km</v>
      </c>
      <c r="J59" s="7"/>
      <c r="K59" s="46">
        <f t="shared" si="3"/>
        <v>31633</v>
      </c>
    </row>
    <row r="60" spans="3:11">
      <c r="C60">
        <f t="shared" si="1"/>
        <v>59</v>
      </c>
      <c r="D60" s="3">
        <v>108</v>
      </c>
      <c r="E60" s="4">
        <v>41603</v>
      </c>
      <c r="F60" s="5">
        <v>4100000</v>
      </c>
      <c r="G60" s="5">
        <v>37963</v>
      </c>
      <c r="H60" s="6">
        <v>2005</v>
      </c>
      <c r="I60" s="7" t="str">
        <f t="shared" si="4"/>
        <v>0 km</v>
      </c>
      <c r="J60" s="7"/>
      <c r="K60" s="46">
        <f t="shared" si="3"/>
        <v>37963</v>
      </c>
    </row>
    <row r="61" spans="3:11">
      <c r="C61">
        <f t="shared" si="1"/>
        <v>60</v>
      </c>
      <c r="D61" s="3">
        <v>94</v>
      </c>
      <c r="E61" s="4">
        <v>41592</v>
      </c>
      <c r="F61" s="5">
        <v>3750000</v>
      </c>
      <c r="G61" s="5">
        <v>39894</v>
      </c>
      <c r="H61" s="6">
        <v>1965</v>
      </c>
      <c r="I61" s="7" t="str">
        <f t="shared" si="4"/>
        <v>0 km</v>
      </c>
      <c r="J61" s="7"/>
      <c r="K61" s="46">
        <f t="shared" si="3"/>
        <v>39894</v>
      </c>
    </row>
    <row r="62" spans="3:11">
      <c r="C62">
        <f t="shared" si="1"/>
        <v>61</v>
      </c>
      <c r="D62" s="3">
        <v>114</v>
      </c>
      <c r="E62" s="4">
        <v>41591</v>
      </c>
      <c r="F62" s="5">
        <v>3300000</v>
      </c>
      <c r="G62" s="5">
        <v>28947</v>
      </c>
      <c r="H62" s="6">
        <v>1969</v>
      </c>
      <c r="I62" s="7" t="str">
        <f t="shared" si="4"/>
        <v>0 km</v>
      </c>
      <c r="J62" s="7"/>
      <c r="K62" s="46">
        <f t="shared" si="3"/>
        <v>28947</v>
      </c>
    </row>
    <row r="63" spans="3:11">
      <c r="C63">
        <f t="shared" si="1"/>
        <v>62</v>
      </c>
      <c r="D63" s="3">
        <v>80</v>
      </c>
      <c r="E63" s="4">
        <v>41590</v>
      </c>
      <c r="F63" s="5">
        <v>3450000</v>
      </c>
      <c r="G63" s="5">
        <v>43125</v>
      </c>
      <c r="H63" s="6">
        <v>2010</v>
      </c>
      <c r="I63" s="7" t="str">
        <f t="shared" si="4"/>
        <v>0 km</v>
      </c>
      <c r="J63" s="7"/>
      <c r="K63" s="46">
        <f t="shared" si="3"/>
        <v>43125</v>
      </c>
    </row>
    <row r="64" spans="3:11">
      <c r="C64">
        <f t="shared" si="1"/>
        <v>63</v>
      </c>
      <c r="D64" s="3">
        <v>43</v>
      </c>
      <c r="E64" s="4">
        <v>41590</v>
      </c>
      <c r="F64" s="5">
        <v>1290000</v>
      </c>
      <c r="G64" s="5">
        <v>30000</v>
      </c>
      <c r="H64" s="6">
        <v>2007</v>
      </c>
      <c r="I64" s="7" t="str">
        <f t="shared" si="4"/>
        <v>0 km</v>
      </c>
      <c r="J64" s="7"/>
      <c r="K64" s="46">
        <f t="shared" si="3"/>
        <v>30000</v>
      </c>
    </row>
    <row r="65" spans="3:11">
      <c r="C65">
        <f t="shared" si="1"/>
        <v>64</v>
      </c>
      <c r="D65" s="3">
        <v>92</v>
      </c>
      <c r="E65" s="4">
        <v>41578</v>
      </c>
      <c r="F65" s="5">
        <v>3100000</v>
      </c>
      <c r="G65" s="5">
        <v>33696</v>
      </c>
      <c r="H65" s="6">
        <v>2006</v>
      </c>
      <c r="I65" s="7" t="str">
        <f t="shared" si="4"/>
        <v>0 km</v>
      </c>
      <c r="J65" s="7"/>
      <c r="K65" s="46">
        <f t="shared" si="3"/>
        <v>33696</v>
      </c>
    </row>
    <row r="66" spans="3:11">
      <c r="C66">
        <f t="shared" si="1"/>
        <v>65</v>
      </c>
      <c r="D66" s="3">
        <v>69</v>
      </c>
      <c r="E66" s="4">
        <v>41577</v>
      </c>
      <c r="F66" s="5">
        <v>2450000</v>
      </c>
      <c r="G66" s="5">
        <v>35507</v>
      </c>
      <c r="H66" s="6">
        <v>1987</v>
      </c>
      <c r="I66" s="7" t="str">
        <f t="shared" si="4"/>
        <v>0 km</v>
      </c>
      <c r="J66" s="7"/>
      <c r="K66" s="46">
        <f t="shared" ref="K66:K97" si="5">G66</f>
        <v>35507</v>
      </c>
    </row>
    <row r="67" spans="3:11">
      <c r="C67">
        <f t="shared" ref="C67:C130" si="6">C66+1</f>
        <v>66</v>
      </c>
      <c r="D67" s="3">
        <v>76</v>
      </c>
      <c r="E67" s="4">
        <v>41577</v>
      </c>
      <c r="F67" s="5">
        <v>3000000</v>
      </c>
      <c r="G67" s="5">
        <v>39474</v>
      </c>
      <c r="H67" s="6">
        <v>1947</v>
      </c>
      <c r="I67" s="7" t="str">
        <f t="shared" ref="I67:I98" si="7">I66</f>
        <v>0 km</v>
      </c>
      <c r="J67" s="7"/>
      <c r="K67" s="46">
        <f t="shared" si="5"/>
        <v>39474</v>
      </c>
    </row>
    <row r="68" spans="3:11">
      <c r="C68">
        <f t="shared" si="6"/>
        <v>67</v>
      </c>
      <c r="D68" s="3">
        <v>101</v>
      </c>
      <c r="E68" s="4">
        <v>41569</v>
      </c>
      <c r="F68" s="5">
        <v>5100000</v>
      </c>
      <c r="G68" s="5">
        <v>50495</v>
      </c>
      <c r="H68" s="6">
        <v>1996</v>
      </c>
      <c r="I68" s="7" t="str">
        <f t="shared" si="7"/>
        <v>0 km</v>
      </c>
      <c r="J68" s="7"/>
      <c r="K68" s="46">
        <f t="shared" si="5"/>
        <v>50495</v>
      </c>
    </row>
    <row r="69" spans="3:11">
      <c r="C69">
        <f t="shared" si="6"/>
        <v>68</v>
      </c>
      <c r="D69" s="3">
        <v>60</v>
      </c>
      <c r="E69" s="4">
        <v>41568</v>
      </c>
      <c r="F69" s="5">
        <v>2000000</v>
      </c>
      <c r="G69" s="5">
        <v>33333</v>
      </c>
      <c r="H69" s="6">
        <v>2008</v>
      </c>
      <c r="I69" s="7" t="str">
        <f t="shared" si="7"/>
        <v>0 km</v>
      </c>
      <c r="J69" s="7"/>
      <c r="K69" s="46">
        <f t="shared" si="5"/>
        <v>33333</v>
      </c>
    </row>
    <row r="70" spans="3:11">
      <c r="C70">
        <f t="shared" si="6"/>
        <v>69</v>
      </c>
      <c r="D70" s="3">
        <v>93</v>
      </c>
      <c r="E70" s="4">
        <v>41566</v>
      </c>
      <c r="F70" s="5">
        <v>2700000</v>
      </c>
      <c r="G70" s="5">
        <v>29032</v>
      </c>
      <c r="H70" s="6">
        <v>1986</v>
      </c>
      <c r="I70" s="7" t="str">
        <f t="shared" si="7"/>
        <v>0 km</v>
      </c>
      <c r="J70" s="7"/>
      <c r="K70" s="46">
        <f t="shared" si="5"/>
        <v>29032</v>
      </c>
    </row>
    <row r="71" spans="3:11">
      <c r="C71">
        <f t="shared" si="6"/>
        <v>70</v>
      </c>
      <c r="D71" s="3">
        <v>104</v>
      </c>
      <c r="E71" s="4">
        <v>41561</v>
      </c>
      <c r="F71" s="5">
        <v>4000000</v>
      </c>
      <c r="G71" s="5">
        <v>38462</v>
      </c>
      <c r="H71" s="6">
        <v>1969</v>
      </c>
      <c r="I71" s="7" t="str">
        <f t="shared" si="7"/>
        <v>0 km</v>
      </c>
      <c r="J71" s="7"/>
      <c r="K71" s="46">
        <f t="shared" si="5"/>
        <v>38462</v>
      </c>
    </row>
    <row r="72" spans="3:11">
      <c r="C72">
        <f t="shared" si="6"/>
        <v>71</v>
      </c>
      <c r="D72" s="3">
        <v>57</v>
      </c>
      <c r="E72" s="4">
        <v>41544</v>
      </c>
      <c r="F72" s="5">
        <v>2225000</v>
      </c>
      <c r="G72" s="5">
        <v>39035</v>
      </c>
      <c r="H72" s="6">
        <v>2005</v>
      </c>
      <c r="I72" s="7" t="str">
        <f t="shared" si="7"/>
        <v>0 km</v>
      </c>
      <c r="J72" s="7"/>
      <c r="K72" s="46">
        <f t="shared" si="5"/>
        <v>39035</v>
      </c>
    </row>
    <row r="73" spans="3:11">
      <c r="C73">
        <f t="shared" si="6"/>
        <v>72</v>
      </c>
      <c r="D73" s="3">
        <v>60</v>
      </c>
      <c r="E73" s="4">
        <v>41542</v>
      </c>
      <c r="F73" s="5">
        <v>2500000</v>
      </c>
      <c r="G73" s="5">
        <v>41667</v>
      </c>
      <c r="H73" s="6">
        <v>2008</v>
      </c>
      <c r="I73" s="7" t="str">
        <f t="shared" si="7"/>
        <v>0 km</v>
      </c>
      <c r="J73" s="7"/>
      <c r="K73" s="46">
        <f t="shared" si="5"/>
        <v>41667</v>
      </c>
    </row>
    <row r="74" spans="3:11">
      <c r="C74">
        <f t="shared" si="6"/>
        <v>73</v>
      </c>
      <c r="D74" s="3">
        <v>111</v>
      </c>
      <c r="E74" s="4">
        <v>41529</v>
      </c>
      <c r="F74" s="5">
        <v>2300000</v>
      </c>
      <c r="G74" s="5">
        <v>20721</v>
      </c>
      <c r="H74" s="6">
        <v>1787</v>
      </c>
      <c r="I74" s="7" t="str">
        <f t="shared" si="7"/>
        <v>0 km</v>
      </c>
      <c r="J74" s="7"/>
      <c r="K74" s="46">
        <f t="shared" si="5"/>
        <v>20721</v>
      </c>
    </row>
    <row r="75" spans="3:11">
      <c r="C75">
        <f t="shared" si="6"/>
        <v>74</v>
      </c>
      <c r="D75" s="3">
        <v>53</v>
      </c>
      <c r="E75" s="4">
        <v>41527</v>
      </c>
      <c r="F75" s="5">
        <v>2550000</v>
      </c>
      <c r="G75" s="5">
        <v>48113</v>
      </c>
      <c r="H75" s="6">
        <v>1969</v>
      </c>
      <c r="I75" s="7" t="str">
        <f t="shared" si="7"/>
        <v>0 km</v>
      </c>
      <c r="J75" s="7"/>
      <c r="K75" s="46">
        <f t="shared" si="5"/>
        <v>48113</v>
      </c>
    </row>
    <row r="76" spans="3:11">
      <c r="C76">
        <f t="shared" si="6"/>
        <v>75</v>
      </c>
      <c r="D76" s="3">
        <v>77</v>
      </c>
      <c r="E76" s="4">
        <v>41512</v>
      </c>
      <c r="F76" s="5">
        <v>3600000</v>
      </c>
      <c r="G76" s="5">
        <v>46753</v>
      </c>
      <c r="H76" s="6">
        <v>2008</v>
      </c>
      <c r="I76" s="7" t="str">
        <f t="shared" si="7"/>
        <v>0 km</v>
      </c>
      <c r="J76" s="7"/>
      <c r="K76" s="46">
        <f t="shared" si="5"/>
        <v>46753</v>
      </c>
    </row>
    <row r="77" spans="3:11">
      <c r="C77">
        <f t="shared" si="6"/>
        <v>76</v>
      </c>
      <c r="D77" s="3">
        <v>64</v>
      </c>
      <c r="E77" s="4">
        <v>41512</v>
      </c>
      <c r="F77" s="5">
        <v>2890000</v>
      </c>
      <c r="G77" s="5">
        <v>45156</v>
      </c>
      <c r="H77" s="6">
        <v>2007</v>
      </c>
      <c r="I77" s="7" t="str">
        <f t="shared" si="7"/>
        <v>0 km</v>
      </c>
      <c r="J77" s="7"/>
      <c r="K77" s="46">
        <f t="shared" si="5"/>
        <v>45156</v>
      </c>
    </row>
    <row r="78" spans="3:11">
      <c r="C78">
        <f t="shared" si="6"/>
        <v>77</v>
      </c>
      <c r="D78" s="3">
        <v>57</v>
      </c>
      <c r="E78" s="4">
        <v>41509</v>
      </c>
      <c r="F78" s="5">
        <v>2360000</v>
      </c>
      <c r="G78" s="5">
        <v>41404</v>
      </c>
      <c r="H78" s="6">
        <v>2005</v>
      </c>
      <c r="I78" s="7" t="str">
        <f t="shared" si="7"/>
        <v>0 km</v>
      </c>
      <c r="J78" s="7"/>
      <c r="K78" s="46">
        <f t="shared" si="5"/>
        <v>41404</v>
      </c>
    </row>
    <row r="79" spans="3:11">
      <c r="C79">
        <f t="shared" si="6"/>
        <v>78</v>
      </c>
      <c r="D79" s="3">
        <v>61</v>
      </c>
      <c r="E79" s="4">
        <v>41508</v>
      </c>
      <c r="F79" s="5">
        <v>3275000</v>
      </c>
      <c r="G79" s="5">
        <v>53689</v>
      </c>
      <c r="H79" s="6">
        <v>2005</v>
      </c>
      <c r="I79" s="7" t="str">
        <f t="shared" si="7"/>
        <v>0 km</v>
      </c>
      <c r="J79" s="7"/>
      <c r="K79" s="46">
        <f t="shared" si="5"/>
        <v>53689</v>
      </c>
    </row>
    <row r="80" spans="3:11">
      <c r="C80">
        <f t="shared" si="6"/>
        <v>79</v>
      </c>
      <c r="D80" s="3">
        <v>52</v>
      </c>
      <c r="E80" s="4">
        <v>41508</v>
      </c>
      <c r="F80" s="5">
        <v>2370000</v>
      </c>
      <c r="G80" s="5">
        <v>45577</v>
      </c>
      <c r="H80" s="6">
        <v>1956</v>
      </c>
      <c r="I80" s="7" t="str">
        <f t="shared" si="7"/>
        <v>0 km</v>
      </c>
      <c r="J80" s="7"/>
      <c r="K80" s="46">
        <f t="shared" si="5"/>
        <v>45577</v>
      </c>
    </row>
    <row r="81" spans="3:11">
      <c r="C81">
        <f t="shared" si="6"/>
        <v>80</v>
      </c>
      <c r="D81" s="3">
        <v>123</v>
      </c>
      <c r="E81" s="4">
        <v>41502</v>
      </c>
      <c r="F81" s="5">
        <v>5000000</v>
      </c>
      <c r="G81" s="5">
        <v>40650</v>
      </c>
      <c r="H81" s="6">
        <v>1998</v>
      </c>
      <c r="I81" s="7" t="str">
        <f t="shared" si="7"/>
        <v>0 km</v>
      </c>
      <c r="J81" s="7"/>
      <c r="K81" s="46">
        <f t="shared" si="5"/>
        <v>40650</v>
      </c>
    </row>
    <row r="82" spans="3:11">
      <c r="C82">
        <f t="shared" si="6"/>
        <v>81</v>
      </c>
      <c r="D82" s="3">
        <v>72</v>
      </c>
      <c r="E82" s="4">
        <v>41492</v>
      </c>
      <c r="F82" s="5">
        <v>2700000</v>
      </c>
      <c r="G82" s="5">
        <v>37500</v>
      </c>
      <c r="H82" s="6">
        <v>2005</v>
      </c>
      <c r="I82" s="7" t="str">
        <f t="shared" si="7"/>
        <v>0 km</v>
      </c>
      <c r="J82" s="7"/>
      <c r="K82" s="46">
        <f t="shared" si="5"/>
        <v>37500</v>
      </c>
    </row>
    <row r="83" spans="3:11">
      <c r="C83">
        <f t="shared" si="6"/>
        <v>82</v>
      </c>
      <c r="D83" s="3">
        <v>72</v>
      </c>
      <c r="E83" s="4">
        <v>41470</v>
      </c>
      <c r="F83" s="5">
        <v>3100000</v>
      </c>
      <c r="G83" s="5">
        <v>43056</v>
      </c>
      <c r="H83" s="6">
        <v>2008</v>
      </c>
      <c r="I83" s="7" t="str">
        <f t="shared" si="7"/>
        <v>0 km</v>
      </c>
      <c r="J83" s="7"/>
      <c r="K83" s="46">
        <f t="shared" si="5"/>
        <v>43056</v>
      </c>
    </row>
    <row r="84" spans="3:11">
      <c r="C84">
        <f t="shared" si="6"/>
        <v>83</v>
      </c>
      <c r="D84" s="3">
        <v>74</v>
      </c>
      <c r="E84" s="4">
        <v>41421</v>
      </c>
      <c r="F84" s="5">
        <v>3475000</v>
      </c>
      <c r="G84" s="5">
        <v>46959</v>
      </c>
      <c r="H84" s="6">
        <v>2012</v>
      </c>
      <c r="I84" s="7" t="str">
        <f t="shared" si="7"/>
        <v>0 km</v>
      </c>
      <c r="J84" s="7"/>
      <c r="K84" s="46">
        <f t="shared" si="5"/>
        <v>46959</v>
      </c>
    </row>
    <row r="85" spans="3:11">
      <c r="C85">
        <f t="shared" si="6"/>
        <v>84</v>
      </c>
      <c r="D85" s="3">
        <v>146</v>
      </c>
      <c r="E85" s="4">
        <v>41402</v>
      </c>
      <c r="F85" s="5">
        <v>3700000</v>
      </c>
      <c r="G85" s="5">
        <v>25342</v>
      </c>
      <c r="H85" s="6">
        <v>2011</v>
      </c>
      <c r="I85" s="7" t="str">
        <f t="shared" si="7"/>
        <v>0 km</v>
      </c>
      <c r="J85" s="7"/>
      <c r="K85" s="46">
        <f t="shared" si="5"/>
        <v>25342</v>
      </c>
    </row>
    <row r="86" spans="3:11">
      <c r="C86">
        <f t="shared" si="6"/>
        <v>85</v>
      </c>
      <c r="D86" s="3">
        <v>86</v>
      </c>
      <c r="E86" s="4">
        <v>41389</v>
      </c>
      <c r="F86" s="5">
        <v>3300000</v>
      </c>
      <c r="G86" s="5">
        <v>38372</v>
      </c>
      <c r="H86" s="6">
        <v>2006</v>
      </c>
      <c r="I86" s="7" t="str">
        <f t="shared" si="7"/>
        <v>0 km</v>
      </c>
      <c r="J86" s="7"/>
      <c r="K86" s="46">
        <f t="shared" si="5"/>
        <v>38372</v>
      </c>
    </row>
    <row r="87" spans="3:11">
      <c r="C87">
        <f t="shared" si="6"/>
        <v>86</v>
      </c>
      <c r="D87" s="3">
        <v>71</v>
      </c>
      <c r="E87" s="4">
        <v>41387</v>
      </c>
      <c r="F87" s="5">
        <v>2250000</v>
      </c>
      <c r="G87" s="5">
        <v>31690</v>
      </c>
      <c r="H87" s="6">
        <v>2010</v>
      </c>
      <c r="I87" s="7" t="str">
        <f t="shared" si="7"/>
        <v>0 km</v>
      </c>
      <c r="J87" s="7"/>
      <c r="K87" s="46">
        <f t="shared" si="5"/>
        <v>31690</v>
      </c>
    </row>
    <row r="88" spans="3:11">
      <c r="C88">
        <f t="shared" si="6"/>
        <v>87</v>
      </c>
      <c r="D88" s="3">
        <v>81</v>
      </c>
      <c r="E88" s="4">
        <v>41383</v>
      </c>
      <c r="F88" s="5">
        <v>3250000</v>
      </c>
      <c r="G88" s="5">
        <v>40123</v>
      </c>
      <c r="H88" s="6">
        <v>1954</v>
      </c>
      <c r="I88" s="7" t="str">
        <f t="shared" si="7"/>
        <v>0 km</v>
      </c>
      <c r="J88" s="7"/>
      <c r="K88" s="46">
        <f t="shared" si="5"/>
        <v>40123</v>
      </c>
    </row>
    <row r="89" spans="3:11">
      <c r="C89">
        <f t="shared" si="6"/>
        <v>88</v>
      </c>
      <c r="D89" s="3">
        <v>61</v>
      </c>
      <c r="E89" s="4">
        <v>41376</v>
      </c>
      <c r="F89" s="5">
        <v>2500000</v>
      </c>
      <c r="G89" s="5">
        <v>40984</v>
      </c>
      <c r="H89" s="6">
        <v>1978</v>
      </c>
      <c r="I89" s="7" t="str">
        <f t="shared" si="7"/>
        <v>0 km</v>
      </c>
      <c r="J89" s="7"/>
      <c r="K89" s="46">
        <f t="shared" si="5"/>
        <v>40984</v>
      </c>
    </row>
    <row r="90" spans="3:11">
      <c r="C90">
        <f t="shared" si="6"/>
        <v>89</v>
      </c>
      <c r="D90" s="3">
        <v>51</v>
      </c>
      <c r="E90" s="4">
        <v>41347</v>
      </c>
      <c r="F90" s="5">
        <v>1180000</v>
      </c>
      <c r="G90" s="5">
        <v>23137</v>
      </c>
      <c r="H90" s="6">
        <v>1937</v>
      </c>
      <c r="I90" s="7" t="str">
        <f t="shared" si="7"/>
        <v>0 km</v>
      </c>
      <c r="J90" s="7"/>
      <c r="K90" s="46">
        <f t="shared" si="5"/>
        <v>23137</v>
      </c>
    </row>
    <row r="91" spans="3:11">
      <c r="C91">
        <f t="shared" si="6"/>
        <v>90</v>
      </c>
      <c r="D91" s="3">
        <v>110</v>
      </c>
      <c r="E91" s="4">
        <v>41330</v>
      </c>
      <c r="F91" s="5">
        <v>6000000</v>
      </c>
      <c r="G91" s="5">
        <v>54545</v>
      </c>
      <c r="H91" s="6">
        <v>1997</v>
      </c>
      <c r="I91" s="7" t="str">
        <f t="shared" si="7"/>
        <v>0 km</v>
      </c>
      <c r="J91" s="7"/>
      <c r="K91" s="46">
        <f t="shared" si="5"/>
        <v>54545</v>
      </c>
    </row>
    <row r="92" spans="3:11">
      <c r="C92">
        <f t="shared" si="6"/>
        <v>91</v>
      </c>
      <c r="D92" s="3">
        <v>95</v>
      </c>
      <c r="E92" s="4">
        <v>41302</v>
      </c>
      <c r="F92" s="5">
        <v>4400000</v>
      </c>
      <c r="G92" s="5">
        <v>46316</v>
      </c>
      <c r="H92" s="6">
        <v>1997</v>
      </c>
      <c r="I92" s="7" t="str">
        <f t="shared" si="7"/>
        <v>0 km</v>
      </c>
      <c r="J92" s="7"/>
      <c r="K92" s="46">
        <f t="shared" si="5"/>
        <v>46316</v>
      </c>
    </row>
    <row r="93" spans="3:11">
      <c r="C93">
        <f t="shared" si="6"/>
        <v>92</v>
      </c>
      <c r="D93" s="3">
        <v>237</v>
      </c>
      <c r="E93" s="4">
        <v>41293</v>
      </c>
      <c r="F93" s="5">
        <v>6500000</v>
      </c>
      <c r="G93" s="5">
        <v>27426</v>
      </c>
      <c r="H93" s="6">
        <v>2010</v>
      </c>
      <c r="I93" s="7" t="str">
        <f t="shared" si="7"/>
        <v>0 km</v>
      </c>
      <c r="J93" s="7"/>
      <c r="K93" s="46">
        <f t="shared" si="5"/>
        <v>27426</v>
      </c>
    </row>
    <row r="94" spans="3:11">
      <c r="C94">
        <f t="shared" si="6"/>
        <v>93</v>
      </c>
      <c r="D94" s="3">
        <v>133</v>
      </c>
      <c r="E94" s="4">
        <v>41289</v>
      </c>
      <c r="F94" s="5">
        <v>5200000</v>
      </c>
      <c r="G94" s="5">
        <v>39098</v>
      </c>
      <c r="H94" s="6">
        <v>2012</v>
      </c>
      <c r="I94" s="7" t="str">
        <f t="shared" si="7"/>
        <v>0 km</v>
      </c>
      <c r="J94" s="7"/>
      <c r="K94" s="46">
        <f t="shared" si="5"/>
        <v>39098</v>
      </c>
    </row>
    <row r="95" spans="3:11">
      <c r="C95">
        <f t="shared" si="6"/>
        <v>94</v>
      </c>
      <c r="D95" s="3">
        <v>74</v>
      </c>
      <c r="E95" s="4">
        <v>41289</v>
      </c>
      <c r="F95" s="5">
        <v>3800000</v>
      </c>
      <c r="G95" s="5">
        <v>51351</v>
      </c>
      <c r="H95" s="6">
        <v>2012</v>
      </c>
      <c r="I95" s="7" t="str">
        <f t="shared" si="7"/>
        <v>0 km</v>
      </c>
      <c r="J95" s="7"/>
      <c r="K95" s="46">
        <f t="shared" si="5"/>
        <v>51351</v>
      </c>
    </row>
    <row r="96" spans="3:11">
      <c r="C96">
        <f t="shared" si="6"/>
        <v>95</v>
      </c>
      <c r="D96" s="3">
        <v>29</v>
      </c>
      <c r="E96" s="4">
        <v>41289</v>
      </c>
      <c r="F96" s="5">
        <v>950000</v>
      </c>
      <c r="G96" s="5">
        <v>32759</v>
      </c>
      <c r="H96" s="6">
        <v>1987</v>
      </c>
      <c r="I96" s="7" t="str">
        <f t="shared" si="7"/>
        <v>0 km</v>
      </c>
      <c r="J96" s="7"/>
      <c r="K96" s="46">
        <f t="shared" si="5"/>
        <v>32759</v>
      </c>
    </row>
    <row r="97" spans="3:11">
      <c r="C97">
        <f t="shared" si="6"/>
        <v>96</v>
      </c>
      <c r="D97" s="3">
        <v>142</v>
      </c>
      <c r="E97" s="4">
        <v>41288</v>
      </c>
      <c r="F97" s="5">
        <v>5810000</v>
      </c>
      <c r="G97" s="5">
        <v>40915</v>
      </c>
      <c r="H97" s="6">
        <v>2007</v>
      </c>
      <c r="I97" s="7" t="str">
        <f t="shared" si="7"/>
        <v>0 km</v>
      </c>
      <c r="J97" s="7"/>
      <c r="K97" s="46">
        <f t="shared" si="5"/>
        <v>40915</v>
      </c>
    </row>
    <row r="98" spans="3:11">
      <c r="C98">
        <f t="shared" si="6"/>
        <v>97</v>
      </c>
      <c r="D98" s="3">
        <v>157</v>
      </c>
      <c r="E98" s="4">
        <v>41264</v>
      </c>
      <c r="F98" s="5">
        <v>8000000</v>
      </c>
      <c r="G98" s="5">
        <v>50955</v>
      </c>
      <c r="H98" s="6">
        <v>2009</v>
      </c>
      <c r="I98" s="7" t="str">
        <f t="shared" si="7"/>
        <v>0 km</v>
      </c>
      <c r="J98" s="7">
        <v>1.0209999999999999</v>
      </c>
      <c r="K98" s="46">
        <f t="shared" ref="K98:K129" si="8">J98*G98</f>
        <v>52025.054999999993</v>
      </c>
    </row>
    <row r="99" spans="3:11">
      <c r="C99">
        <f t="shared" si="6"/>
        <v>98</v>
      </c>
      <c r="D99" s="3">
        <v>55</v>
      </c>
      <c r="E99" s="4">
        <v>41250</v>
      </c>
      <c r="F99" s="5">
        <v>2600000</v>
      </c>
      <c r="G99" s="5">
        <v>47273</v>
      </c>
      <c r="H99" s="6">
        <v>2005</v>
      </c>
      <c r="I99" s="7" t="str">
        <f t="shared" ref="I99:I130" si="9">I98</f>
        <v>0 km</v>
      </c>
      <c r="J99" s="7">
        <v>1.0209999999999999</v>
      </c>
      <c r="K99" s="46">
        <f t="shared" si="8"/>
        <v>48265.732999999993</v>
      </c>
    </row>
    <row r="100" spans="3:11">
      <c r="C100">
        <f t="shared" si="6"/>
        <v>99</v>
      </c>
      <c r="D100" s="3">
        <v>71</v>
      </c>
      <c r="E100" s="4">
        <v>41243</v>
      </c>
      <c r="F100" s="5">
        <v>1800000</v>
      </c>
      <c r="G100" s="5">
        <v>25352</v>
      </c>
      <c r="H100" s="6">
        <v>1986</v>
      </c>
      <c r="I100" s="7" t="str">
        <f t="shared" si="9"/>
        <v>0 km</v>
      </c>
      <c r="J100" s="7">
        <v>1.0209999999999999</v>
      </c>
      <c r="K100" s="46">
        <f t="shared" si="8"/>
        <v>25884.391999999996</v>
      </c>
    </row>
    <row r="101" spans="3:11">
      <c r="C101">
        <f t="shared" si="6"/>
        <v>100</v>
      </c>
      <c r="D101" s="3">
        <v>64</v>
      </c>
      <c r="E101" s="4">
        <v>41239</v>
      </c>
      <c r="F101" s="5">
        <v>2650000</v>
      </c>
      <c r="G101" s="5">
        <v>41406</v>
      </c>
      <c r="H101" s="6">
        <v>2007</v>
      </c>
      <c r="I101" s="7" t="str">
        <f t="shared" si="9"/>
        <v>0 km</v>
      </c>
      <c r="J101" s="7">
        <v>1.0209999999999999</v>
      </c>
      <c r="K101" s="46">
        <f t="shared" si="8"/>
        <v>42275.525999999998</v>
      </c>
    </row>
    <row r="102" spans="3:11">
      <c r="C102">
        <f t="shared" si="6"/>
        <v>101</v>
      </c>
      <c r="D102" s="3">
        <v>98</v>
      </c>
      <c r="E102" s="4">
        <v>41232</v>
      </c>
      <c r="F102" s="5">
        <v>3250000</v>
      </c>
      <c r="G102" s="5">
        <v>33163</v>
      </c>
      <c r="H102" s="6">
        <v>2009</v>
      </c>
      <c r="I102" s="7" t="str">
        <f t="shared" si="9"/>
        <v>0 km</v>
      </c>
      <c r="J102" s="7">
        <v>1.0209999999999999</v>
      </c>
      <c r="K102" s="46">
        <f t="shared" si="8"/>
        <v>33859.422999999995</v>
      </c>
    </row>
    <row r="103" spans="3:11">
      <c r="C103">
        <f t="shared" si="6"/>
        <v>102</v>
      </c>
      <c r="D103" s="3">
        <v>64</v>
      </c>
      <c r="E103" s="4">
        <v>41225</v>
      </c>
      <c r="F103" s="5">
        <v>2650000</v>
      </c>
      <c r="G103" s="5">
        <v>41406</v>
      </c>
      <c r="H103" s="6">
        <v>2008</v>
      </c>
      <c r="I103" s="7" t="str">
        <f t="shared" si="9"/>
        <v>0 km</v>
      </c>
      <c r="J103" s="7">
        <v>1.0209999999999999</v>
      </c>
      <c r="K103" s="46">
        <f t="shared" si="8"/>
        <v>42275.525999999998</v>
      </c>
    </row>
    <row r="104" spans="3:11">
      <c r="C104">
        <f t="shared" si="6"/>
        <v>103</v>
      </c>
      <c r="D104" s="3">
        <v>77</v>
      </c>
      <c r="E104" s="4">
        <v>41221</v>
      </c>
      <c r="F104" s="5">
        <v>4025000</v>
      </c>
      <c r="G104" s="5">
        <v>52304</v>
      </c>
      <c r="H104" s="6">
        <v>1990</v>
      </c>
      <c r="I104" s="7" t="str">
        <f t="shared" si="9"/>
        <v>0 km</v>
      </c>
      <c r="J104" s="7">
        <v>1.0209999999999999</v>
      </c>
      <c r="K104" s="46">
        <f t="shared" si="8"/>
        <v>53402.383999999998</v>
      </c>
    </row>
    <row r="105" spans="3:11">
      <c r="C105">
        <f t="shared" si="6"/>
        <v>104</v>
      </c>
      <c r="D105" s="3">
        <v>61</v>
      </c>
      <c r="E105" s="4">
        <v>41219</v>
      </c>
      <c r="F105" s="5">
        <v>2500000</v>
      </c>
      <c r="G105" s="5">
        <v>40984</v>
      </c>
      <c r="H105" s="6">
        <v>2005</v>
      </c>
      <c r="I105" s="7" t="str">
        <f t="shared" si="9"/>
        <v>0 km</v>
      </c>
      <c r="J105" s="7">
        <v>1.0209999999999999</v>
      </c>
      <c r="K105" s="46">
        <f t="shared" si="8"/>
        <v>41844.663999999997</v>
      </c>
    </row>
    <row r="106" spans="3:11">
      <c r="C106">
        <f t="shared" si="6"/>
        <v>105</v>
      </c>
      <c r="D106" s="3">
        <v>72</v>
      </c>
      <c r="E106" s="4">
        <v>41215</v>
      </c>
      <c r="F106" s="5">
        <v>2350000</v>
      </c>
      <c r="G106" s="5">
        <v>32639</v>
      </c>
      <c r="H106" s="6">
        <v>1957</v>
      </c>
      <c r="I106" s="7" t="str">
        <f t="shared" si="9"/>
        <v>0 km</v>
      </c>
      <c r="J106" s="7">
        <v>1.0209999999999999</v>
      </c>
      <c r="K106" s="46">
        <f t="shared" si="8"/>
        <v>33324.418999999994</v>
      </c>
    </row>
    <row r="107" spans="3:11">
      <c r="C107">
        <f t="shared" si="6"/>
        <v>106</v>
      </c>
      <c r="D107" s="3">
        <v>118</v>
      </c>
      <c r="E107" s="4">
        <v>41212</v>
      </c>
      <c r="F107" s="5">
        <v>6600000</v>
      </c>
      <c r="G107" s="5">
        <v>55932</v>
      </c>
      <c r="H107" s="6">
        <v>2011</v>
      </c>
      <c r="I107" s="7" t="str">
        <f t="shared" si="9"/>
        <v>0 km</v>
      </c>
      <c r="J107" s="7">
        <v>1.0209999999999999</v>
      </c>
      <c r="K107" s="46">
        <f t="shared" si="8"/>
        <v>57106.571999999993</v>
      </c>
    </row>
    <row r="108" spans="3:11">
      <c r="C108">
        <f t="shared" si="6"/>
        <v>107</v>
      </c>
      <c r="D108" s="3">
        <v>60</v>
      </c>
      <c r="E108" s="4">
        <v>41211</v>
      </c>
      <c r="F108" s="5">
        <v>2850000</v>
      </c>
      <c r="G108" s="5">
        <v>47500</v>
      </c>
      <c r="H108" s="6">
        <v>2007</v>
      </c>
      <c r="I108" s="7" t="str">
        <f t="shared" si="9"/>
        <v>0 km</v>
      </c>
      <c r="J108" s="7">
        <v>1.0209999999999999</v>
      </c>
      <c r="K108" s="46">
        <f t="shared" si="8"/>
        <v>48497.499999999993</v>
      </c>
    </row>
    <row r="109" spans="3:11">
      <c r="C109">
        <f t="shared" si="6"/>
        <v>108</v>
      </c>
      <c r="D109" s="3">
        <v>71</v>
      </c>
      <c r="E109" s="4">
        <v>41208</v>
      </c>
      <c r="F109" s="5">
        <v>2850000</v>
      </c>
      <c r="G109" s="5">
        <v>40141</v>
      </c>
      <c r="H109" s="6">
        <v>2006</v>
      </c>
      <c r="I109" s="7" t="str">
        <f t="shared" si="9"/>
        <v>0 km</v>
      </c>
      <c r="J109" s="7">
        <v>1.0209999999999999</v>
      </c>
      <c r="K109" s="46">
        <f t="shared" si="8"/>
        <v>40983.960999999996</v>
      </c>
    </row>
    <row r="110" spans="3:11">
      <c r="C110">
        <f t="shared" si="6"/>
        <v>109</v>
      </c>
      <c r="D110" s="3">
        <v>179</v>
      </c>
      <c r="E110" s="4">
        <v>41204</v>
      </c>
      <c r="F110" s="5">
        <v>2950000</v>
      </c>
      <c r="G110" s="5">
        <v>16480</v>
      </c>
      <c r="H110" s="6">
        <v>2012</v>
      </c>
      <c r="I110" s="7" t="str">
        <f t="shared" si="9"/>
        <v>0 km</v>
      </c>
      <c r="J110" s="7">
        <v>1.0209999999999999</v>
      </c>
      <c r="K110" s="46">
        <f t="shared" si="8"/>
        <v>16826.079999999998</v>
      </c>
    </row>
    <row r="111" spans="3:11">
      <c r="C111">
        <f t="shared" si="6"/>
        <v>110</v>
      </c>
      <c r="D111" s="3">
        <v>59</v>
      </c>
      <c r="E111" s="4">
        <v>41201</v>
      </c>
      <c r="F111" s="5">
        <v>2350000</v>
      </c>
      <c r="G111" s="5">
        <v>39831</v>
      </c>
      <c r="H111" s="6">
        <v>2008</v>
      </c>
      <c r="I111" s="7" t="str">
        <f t="shared" si="9"/>
        <v>0 km</v>
      </c>
      <c r="J111" s="7">
        <v>1.0209999999999999</v>
      </c>
      <c r="K111" s="46">
        <f t="shared" si="8"/>
        <v>40667.450999999994</v>
      </c>
    </row>
    <row r="112" spans="3:11">
      <c r="C112">
        <f t="shared" si="6"/>
        <v>111</v>
      </c>
      <c r="D112" s="3">
        <v>82</v>
      </c>
      <c r="E112" s="4">
        <v>41190</v>
      </c>
      <c r="F112" s="5">
        <v>1400000</v>
      </c>
      <c r="G112" s="5">
        <v>17073</v>
      </c>
      <c r="H112" s="6">
        <v>1968</v>
      </c>
      <c r="I112" s="7" t="str">
        <f t="shared" si="9"/>
        <v>0 km</v>
      </c>
      <c r="J112" s="7">
        <v>1.0209999999999999</v>
      </c>
      <c r="K112" s="46">
        <f t="shared" si="8"/>
        <v>17431.532999999999</v>
      </c>
    </row>
    <row r="113" spans="3:11">
      <c r="C113">
        <f t="shared" si="6"/>
        <v>112</v>
      </c>
      <c r="D113" s="3">
        <v>61</v>
      </c>
      <c r="E113" s="4">
        <v>41187</v>
      </c>
      <c r="F113" s="5">
        <v>2300000</v>
      </c>
      <c r="G113" s="5">
        <v>37705</v>
      </c>
      <c r="H113" s="6">
        <v>2008</v>
      </c>
      <c r="I113" s="7" t="str">
        <f t="shared" si="9"/>
        <v>0 km</v>
      </c>
      <c r="J113" s="7">
        <v>1.0209999999999999</v>
      </c>
      <c r="K113" s="46">
        <f t="shared" si="8"/>
        <v>38496.804999999993</v>
      </c>
    </row>
    <row r="114" spans="3:11">
      <c r="C114">
        <f t="shared" si="6"/>
        <v>113</v>
      </c>
      <c r="D114" s="3">
        <v>84</v>
      </c>
      <c r="E114" s="4">
        <v>41181</v>
      </c>
      <c r="F114" s="5">
        <v>3400000</v>
      </c>
      <c r="G114" s="5">
        <v>40476</v>
      </c>
      <c r="H114" s="6">
        <v>2008</v>
      </c>
      <c r="I114" s="7" t="str">
        <f t="shared" si="9"/>
        <v>0 km</v>
      </c>
      <c r="J114" s="7">
        <v>1.0209999999999999</v>
      </c>
      <c r="K114" s="46">
        <f t="shared" si="8"/>
        <v>41325.995999999999</v>
      </c>
    </row>
    <row r="115" spans="3:11">
      <c r="C115">
        <f t="shared" si="6"/>
        <v>114</v>
      </c>
      <c r="D115" s="3">
        <v>61</v>
      </c>
      <c r="E115" s="4">
        <v>41166</v>
      </c>
      <c r="F115" s="5">
        <v>2550000</v>
      </c>
      <c r="G115" s="5">
        <v>41803</v>
      </c>
      <c r="H115" s="6">
        <v>2006</v>
      </c>
      <c r="I115" s="7" t="str">
        <f t="shared" si="9"/>
        <v>0 km</v>
      </c>
      <c r="J115" s="7">
        <v>1.0209999999999999</v>
      </c>
      <c r="K115" s="46">
        <f t="shared" si="8"/>
        <v>42680.862999999998</v>
      </c>
    </row>
    <row r="116" spans="3:11">
      <c r="C116">
        <f t="shared" si="6"/>
        <v>115</v>
      </c>
      <c r="D116" s="3">
        <v>98</v>
      </c>
      <c r="E116" s="4">
        <v>41163</v>
      </c>
      <c r="F116" s="5">
        <v>3250000</v>
      </c>
      <c r="G116" s="5">
        <v>33163</v>
      </c>
      <c r="H116" s="6">
        <v>2009</v>
      </c>
      <c r="I116" s="7" t="str">
        <f t="shared" si="9"/>
        <v>0 km</v>
      </c>
      <c r="J116" s="7">
        <v>1.0209999999999999</v>
      </c>
      <c r="K116" s="46">
        <f t="shared" si="8"/>
        <v>33859.422999999995</v>
      </c>
    </row>
    <row r="117" spans="3:11">
      <c r="C117">
        <f t="shared" si="6"/>
        <v>116</v>
      </c>
      <c r="D117" s="3">
        <v>53</v>
      </c>
      <c r="E117" s="4">
        <v>41162</v>
      </c>
      <c r="F117" s="5">
        <v>2450000</v>
      </c>
      <c r="G117" s="5">
        <v>46226</v>
      </c>
      <c r="H117" s="6">
        <v>1976</v>
      </c>
      <c r="I117" s="7" t="str">
        <f t="shared" si="9"/>
        <v>0 km</v>
      </c>
      <c r="J117" s="7">
        <v>1.0209999999999999</v>
      </c>
      <c r="K117" s="46">
        <f t="shared" si="8"/>
        <v>47196.745999999999</v>
      </c>
    </row>
    <row r="118" spans="3:11">
      <c r="C118">
        <f t="shared" si="6"/>
        <v>117</v>
      </c>
      <c r="D118" s="3">
        <v>63</v>
      </c>
      <c r="E118" s="4">
        <v>41152</v>
      </c>
      <c r="F118" s="5">
        <v>2800000</v>
      </c>
      <c r="G118" s="5">
        <v>44444</v>
      </c>
      <c r="H118" s="6">
        <v>2006</v>
      </c>
      <c r="I118" s="7" t="str">
        <f t="shared" si="9"/>
        <v>0 km</v>
      </c>
      <c r="J118" s="7">
        <v>1.0209999999999999</v>
      </c>
      <c r="K118" s="46">
        <f t="shared" si="8"/>
        <v>45377.323999999993</v>
      </c>
    </row>
    <row r="119" spans="3:11">
      <c r="C119">
        <f t="shared" si="6"/>
        <v>118</v>
      </c>
      <c r="D119" s="3">
        <v>133</v>
      </c>
      <c r="E119" s="4">
        <v>41149</v>
      </c>
      <c r="F119" s="5">
        <v>5100000</v>
      </c>
      <c r="G119" s="5">
        <v>38346</v>
      </c>
      <c r="H119" s="6">
        <v>2006</v>
      </c>
      <c r="I119" s="7" t="str">
        <f t="shared" si="9"/>
        <v>0 km</v>
      </c>
      <c r="J119" s="7">
        <v>1.0209999999999999</v>
      </c>
      <c r="K119" s="46">
        <f t="shared" si="8"/>
        <v>39151.265999999996</v>
      </c>
    </row>
    <row r="120" spans="3:11">
      <c r="C120">
        <f t="shared" si="6"/>
        <v>119</v>
      </c>
      <c r="D120" s="3">
        <v>72</v>
      </c>
      <c r="E120" s="4">
        <v>41149</v>
      </c>
      <c r="F120" s="5">
        <v>2270000</v>
      </c>
      <c r="G120" s="5">
        <v>31528</v>
      </c>
      <c r="H120" s="6">
        <v>2006</v>
      </c>
      <c r="I120" s="7" t="str">
        <f t="shared" si="9"/>
        <v>0 km</v>
      </c>
      <c r="J120" s="7">
        <v>1.0209999999999999</v>
      </c>
      <c r="K120" s="46">
        <f t="shared" si="8"/>
        <v>32190.087999999996</v>
      </c>
    </row>
    <row r="121" spans="3:11">
      <c r="C121">
        <f t="shared" si="6"/>
        <v>120</v>
      </c>
      <c r="D121" s="3">
        <v>133</v>
      </c>
      <c r="E121" s="4">
        <v>41137</v>
      </c>
      <c r="F121" s="5">
        <v>4800000</v>
      </c>
      <c r="G121" s="5">
        <v>36090</v>
      </c>
      <c r="H121" s="6">
        <v>2011</v>
      </c>
      <c r="I121" s="7" t="str">
        <f t="shared" si="9"/>
        <v>0 km</v>
      </c>
      <c r="J121" s="7">
        <v>1.0209999999999999</v>
      </c>
      <c r="K121" s="46">
        <f t="shared" si="8"/>
        <v>36847.89</v>
      </c>
    </row>
    <row r="122" spans="3:11">
      <c r="C122">
        <f t="shared" si="6"/>
        <v>121</v>
      </c>
      <c r="D122" s="3">
        <v>64</v>
      </c>
      <c r="E122" s="4">
        <v>41109</v>
      </c>
      <c r="F122" s="5">
        <v>1950000</v>
      </c>
      <c r="G122" s="5">
        <v>30469</v>
      </c>
      <c r="H122" s="6">
        <v>1970</v>
      </c>
      <c r="I122" s="7" t="str">
        <f t="shared" si="9"/>
        <v>0 km</v>
      </c>
      <c r="J122" s="7">
        <v>1.0209999999999999</v>
      </c>
      <c r="K122" s="46">
        <f t="shared" si="8"/>
        <v>31108.848999999998</v>
      </c>
    </row>
    <row r="123" spans="3:11">
      <c r="C123">
        <f t="shared" si="6"/>
        <v>122</v>
      </c>
      <c r="D123" s="3">
        <v>71</v>
      </c>
      <c r="E123" s="4">
        <v>41106</v>
      </c>
      <c r="F123" s="5">
        <v>3115000</v>
      </c>
      <c r="G123" s="5">
        <v>43873</v>
      </c>
      <c r="H123" s="6">
        <v>2007</v>
      </c>
      <c r="I123" s="7" t="str">
        <f t="shared" si="9"/>
        <v>0 km</v>
      </c>
      <c r="J123" s="7">
        <v>1.0209999999999999</v>
      </c>
      <c r="K123" s="46">
        <f t="shared" si="8"/>
        <v>44794.332999999999</v>
      </c>
    </row>
    <row r="124" spans="3:11">
      <c r="C124">
        <f t="shared" si="6"/>
        <v>123</v>
      </c>
      <c r="D124" s="3">
        <v>137</v>
      </c>
      <c r="E124" s="4">
        <v>41073</v>
      </c>
      <c r="F124" s="5">
        <v>6050000</v>
      </c>
      <c r="G124" s="5">
        <v>44161</v>
      </c>
      <c r="H124" s="6">
        <v>2010</v>
      </c>
      <c r="I124" s="7" t="str">
        <f t="shared" si="9"/>
        <v>0 km</v>
      </c>
      <c r="J124" s="7">
        <v>1.0209999999999999</v>
      </c>
      <c r="K124" s="46">
        <f t="shared" si="8"/>
        <v>45088.380999999994</v>
      </c>
    </row>
    <row r="125" spans="3:11">
      <c r="C125">
        <f t="shared" si="6"/>
        <v>124</v>
      </c>
      <c r="D125" s="3">
        <v>191</v>
      </c>
      <c r="E125" s="4">
        <v>41067</v>
      </c>
      <c r="F125" s="5">
        <v>6975000</v>
      </c>
      <c r="G125" s="5">
        <v>36518</v>
      </c>
      <c r="H125" s="6">
        <v>2009</v>
      </c>
      <c r="I125" s="7" t="str">
        <f t="shared" si="9"/>
        <v>0 km</v>
      </c>
      <c r="J125" s="7">
        <v>1.0209999999999999</v>
      </c>
      <c r="K125" s="46">
        <f t="shared" si="8"/>
        <v>37284.877999999997</v>
      </c>
    </row>
    <row r="126" spans="3:11">
      <c r="C126">
        <f t="shared" si="6"/>
        <v>125</v>
      </c>
      <c r="D126" s="3">
        <v>81</v>
      </c>
      <c r="E126" s="4">
        <v>41061</v>
      </c>
      <c r="F126" s="5">
        <v>2700000</v>
      </c>
      <c r="G126" s="5">
        <v>33333</v>
      </c>
      <c r="H126" s="6">
        <v>1954</v>
      </c>
      <c r="I126" s="7" t="str">
        <f t="shared" si="9"/>
        <v>0 km</v>
      </c>
      <c r="J126" s="7">
        <v>1.0209999999999999</v>
      </c>
      <c r="K126" s="46">
        <f t="shared" si="8"/>
        <v>34032.992999999995</v>
      </c>
    </row>
    <row r="127" spans="3:11">
      <c r="C127">
        <f t="shared" si="6"/>
        <v>126</v>
      </c>
      <c r="D127" s="3">
        <v>118</v>
      </c>
      <c r="E127" s="4">
        <v>41024</v>
      </c>
      <c r="F127" s="5">
        <v>6700000</v>
      </c>
      <c r="G127" s="5">
        <v>56780</v>
      </c>
      <c r="H127" s="6">
        <v>2012</v>
      </c>
      <c r="I127" s="7" t="str">
        <f t="shared" si="9"/>
        <v>0 km</v>
      </c>
      <c r="J127" s="7">
        <v>1.0209999999999999</v>
      </c>
      <c r="K127" s="46">
        <f t="shared" si="8"/>
        <v>57972.38</v>
      </c>
    </row>
    <row r="128" spans="3:11">
      <c r="C128">
        <f t="shared" si="6"/>
        <v>127</v>
      </c>
      <c r="D128" s="3">
        <v>74</v>
      </c>
      <c r="E128" s="4">
        <v>41011</v>
      </c>
      <c r="F128" s="5">
        <v>3100000</v>
      </c>
      <c r="G128" s="5">
        <v>41892</v>
      </c>
      <c r="H128" s="6">
        <v>1989</v>
      </c>
      <c r="I128" s="7" t="str">
        <f t="shared" si="9"/>
        <v>0 km</v>
      </c>
      <c r="J128" s="7">
        <v>1.0209999999999999</v>
      </c>
      <c r="K128" s="46">
        <f t="shared" si="8"/>
        <v>42771.731999999996</v>
      </c>
    </row>
    <row r="129" spans="3:11">
      <c r="C129">
        <f t="shared" si="6"/>
        <v>128</v>
      </c>
      <c r="D129" s="3">
        <v>87</v>
      </c>
      <c r="E129" s="4">
        <v>40991</v>
      </c>
      <c r="F129" s="5">
        <v>2350000</v>
      </c>
      <c r="G129" s="5">
        <v>27011</v>
      </c>
      <c r="H129" s="6">
        <v>1975</v>
      </c>
      <c r="I129" s="7" t="str">
        <f t="shared" si="9"/>
        <v>0 km</v>
      </c>
      <c r="J129" s="7">
        <v>1.0209999999999999</v>
      </c>
      <c r="K129" s="46">
        <f t="shared" si="8"/>
        <v>27578.230999999996</v>
      </c>
    </row>
    <row r="130" spans="3:11">
      <c r="C130">
        <f t="shared" si="6"/>
        <v>129</v>
      </c>
      <c r="D130" s="3">
        <v>51</v>
      </c>
      <c r="E130" s="4">
        <v>40988</v>
      </c>
      <c r="F130" s="5">
        <v>1150000</v>
      </c>
      <c r="G130" s="5">
        <v>22549</v>
      </c>
      <c r="H130" s="6">
        <v>1933</v>
      </c>
      <c r="I130" s="7" t="str">
        <f t="shared" si="9"/>
        <v>0 km</v>
      </c>
      <c r="J130" s="7">
        <v>1.0209999999999999</v>
      </c>
      <c r="K130" s="46">
        <f t="shared" ref="K130:K161" si="10">J130*G130</f>
        <v>23022.528999999999</v>
      </c>
    </row>
    <row r="131" spans="3:11">
      <c r="C131">
        <f t="shared" ref="C131:C194" si="11">C130+1</f>
        <v>130</v>
      </c>
      <c r="D131" s="3">
        <v>141</v>
      </c>
      <c r="E131" s="4">
        <v>40978</v>
      </c>
      <c r="F131" s="5">
        <v>8000000</v>
      </c>
      <c r="G131" s="5">
        <v>56738</v>
      </c>
      <c r="H131" s="6">
        <v>1966</v>
      </c>
      <c r="I131" s="7" t="str">
        <f t="shared" ref="I131:I162" si="12">I130</f>
        <v>0 km</v>
      </c>
      <c r="J131" s="7">
        <v>1.0209999999999999</v>
      </c>
      <c r="K131" s="46">
        <f t="shared" si="10"/>
        <v>57929.497999999992</v>
      </c>
    </row>
    <row r="132" spans="3:11">
      <c r="C132">
        <f t="shared" si="11"/>
        <v>131</v>
      </c>
      <c r="D132" s="3">
        <v>115</v>
      </c>
      <c r="E132" s="4">
        <v>40976</v>
      </c>
      <c r="F132" s="5">
        <v>4200000</v>
      </c>
      <c r="G132" s="5">
        <v>36522</v>
      </c>
      <c r="H132" s="6">
        <v>2009</v>
      </c>
      <c r="I132" s="7" t="str">
        <f t="shared" si="12"/>
        <v>0 km</v>
      </c>
      <c r="J132" s="7">
        <v>1.0209999999999999</v>
      </c>
      <c r="K132" s="46">
        <f t="shared" si="10"/>
        <v>37288.962</v>
      </c>
    </row>
    <row r="133" spans="3:11">
      <c r="C133">
        <f t="shared" si="11"/>
        <v>132</v>
      </c>
      <c r="D133" s="3">
        <v>140</v>
      </c>
      <c r="E133" s="4">
        <v>40974</v>
      </c>
      <c r="F133" s="5">
        <v>7200000</v>
      </c>
      <c r="G133" s="5">
        <v>51429</v>
      </c>
      <c r="H133" s="6">
        <v>2007</v>
      </c>
      <c r="I133" s="7" t="str">
        <f t="shared" si="12"/>
        <v>0 km</v>
      </c>
      <c r="J133" s="7">
        <v>1.0209999999999999</v>
      </c>
      <c r="K133" s="46">
        <f t="shared" si="10"/>
        <v>52509.008999999998</v>
      </c>
    </row>
    <row r="134" spans="3:11">
      <c r="C134">
        <f t="shared" si="11"/>
        <v>133</v>
      </c>
      <c r="D134" s="3">
        <v>42</v>
      </c>
      <c r="E134" s="4">
        <v>40969</v>
      </c>
      <c r="F134" s="5">
        <v>2135000</v>
      </c>
      <c r="G134" s="5">
        <v>50833</v>
      </c>
      <c r="H134" s="6">
        <v>2008</v>
      </c>
      <c r="I134" s="7" t="str">
        <f t="shared" si="12"/>
        <v>0 km</v>
      </c>
      <c r="J134" s="7">
        <v>1.0209999999999999</v>
      </c>
      <c r="K134" s="46">
        <f t="shared" si="10"/>
        <v>51900.492999999995</v>
      </c>
    </row>
    <row r="135" spans="3:11">
      <c r="C135">
        <f t="shared" si="11"/>
        <v>134</v>
      </c>
      <c r="D135" s="3">
        <v>110</v>
      </c>
      <c r="E135" s="4">
        <v>40956</v>
      </c>
      <c r="F135" s="5">
        <v>3725000</v>
      </c>
      <c r="G135" s="5">
        <v>33864</v>
      </c>
      <c r="H135" s="6">
        <v>2009</v>
      </c>
      <c r="I135" s="7" t="str">
        <f t="shared" si="12"/>
        <v>0 km</v>
      </c>
      <c r="J135" s="7">
        <v>1.0209999999999999</v>
      </c>
      <c r="K135" s="46">
        <f t="shared" si="10"/>
        <v>34575.144</v>
      </c>
    </row>
    <row r="136" spans="3:11">
      <c r="C136">
        <f t="shared" si="11"/>
        <v>135</v>
      </c>
      <c r="D136" s="3">
        <v>50</v>
      </c>
      <c r="E136" s="4">
        <v>40956</v>
      </c>
      <c r="F136" s="5">
        <v>2875000</v>
      </c>
      <c r="G136" s="5">
        <v>57500</v>
      </c>
      <c r="H136" s="6">
        <v>1988</v>
      </c>
      <c r="I136" s="7" t="str">
        <f t="shared" si="12"/>
        <v>0 km</v>
      </c>
      <c r="J136" s="7">
        <v>1.0209999999999999</v>
      </c>
      <c r="K136" s="46">
        <f t="shared" si="10"/>
        <v>58707.499999999993</v>
      </c>
    </row>
    <row r="137" spans="3:11">
      <c r="C137">
        <f t="shared" si="11"/>
        <v>136</v>
      </c>
      <c r="D137" s="3">
        <v>117</v>
      </c>
      <c r="E137" s="4">
        <v>40948</v>
      </c>
      <c r="F137" s="5">
        <v>4300000</v>
      </c>
      <c r="G137" s="5">
        <v>36752</v>
      </c>
      <c r="H137" s="6">
        <v>1968</v>
      </c>
      <c r="I137" s="7" t="str">
        <f t="shared" si="12"/>
        <v>0 km</v>
      </c>
      <c r="J137" s="7">
        <v>1.0209999999999999</v>
      </c>
      <c r="K137" s="46">
        <f t="shared" si="10"/>
        <v>37523.791999999994</v>
      </c>
    </row>
    <row r="138" spans="3:11">
      <c r="C138">
        <f t="shared" si="11"/>
        <v>137</v>
      </c>
      <c r="D138" s="3">
        <v>60</v>
      </c>
      <c r="E138" s="4">
        <v>40939</v>
      </c>
      <c r="F138" s="5">
        <v>2700000</v>
      </c>
      <c r="G138" s="5">
        <v>45000</v>
      </c>
      <c r="H138" s="6">
        <v>2006</v>
      </c>
      <c r="I138" s="7" t="str">
        <f t="shared" si="12"/>
        <v>0 km</v>
      </c>
      <c r="J138" s="7">
        <v>1.0209999999999999</v>
      </c>
      <c r="K138" s="46">
        <f t="shared" si="10"/>
        <v>45944.999999999993</v>
      </c>
    </row>
    <row r="139" spans="3:11">
      <c r="C139">
        <f t="shared" si="11"/>
        <v>138</v>
      </c>
      <c r="D139" s="3">
        <v>55</v>
      </c>
      <c r="E139" s="4">
        <v>40939</v>
      </c>
      <c r="F139" s="5">
        <v>1650000</v>
      </c>
      <c r="G139" s="5">
        <v>30000</v>
      </c>
      <c r="H139" s="6">
        <v>1994</v>
      </c>
      <c r="I139" s="7" t="str">
        <f t="shared" si="12"/>
        <v>0 km</v>
      </c>
      <c r="J139" s="7">
        <v>1.0209999999999999</v>
      </c>
      <c r="K139" s="46">
        <f t="shared" si="10"/>
        <v>30629.999999999996</v>
      </c>
    </row>
    <row r="140" spans="3:11">
      <c r="C140">
        <f t="shared" si="11"/>
        <v>139</v>
      </c>
      <c r="D140" s="3">
        <v>108</v>
      </c>
      <c r="E140" s="4">
        <v>40935</v>
      </c>
      <c r="F140" s="5">
        <v>3700000</v>
      </c>
      <c r="G140" s="5">
        <v>34259</v>
      </c>
      <c r="H140" s="6">
        <v>2005</v>
      </c>
      <c r="I140" s="7" t="str">
        <f t="shared" si="12"/>
        <v>0 km</v>
      </c>
      <c r="J140" s="7">
        <v>1.0209999999999999</v>
      </c>
      <c r="K140" s="46">
        <f t="shared" si="10"/>
        <v>34978.438999999998</v>
      </c>
    </row>
    <row r="141" spans="3:11">
      <c r="C141">
        <f t="shared" si="11"/>
        <v>140</v>
      </c>
      <c r="D141" s="3">
        <v>60</v>
      </c>
      <c r="E141" s="4">
        <v>40931</v>
      </c>
      <c r="F141" s="5">
        <v>1850000</v>
      </c>
      <c r="G141" s="5">
        <v>30833</v>
      </c>
      <c r="H141" s="6">
        <v>1987</v>
      </c>
      <c r="I141" s="7" t="str">
        <f t="shared" si="12"/>
        <v>0 km</v>
      </c>
      <c r="J141" s="7">
        <v>1.0209999999999999</v>
      </c>
      <c r="K141" s="46">
        <f t="shared" si="10"/>
        <v>31480.492999999999</v>
      </c>
    </row>
    <row r="142" spans="3:11">
      <c r="C142">
        <f t="shared" si="11"/>
        <v>141</v>
      </c>
      <c r="D142" s="3">
        <v>167</v>
      </c>
      <c r="E142" s="4">
        <v>40927</v>
      </c>
      <c r="F142" s="5">
        <v>6175000</v>
      </c>
      <c r="G142" s="5">
        <v>36976</v>
      </c>
      <c r="H142" s="6">
        <v>1998</v>
      </c>
      <c r="I142" s="7" t="str">
        <f t="shared" si="12"/>
        <v>0 km</v>
      </c>
      <c r="J142" s="7">
        <v>1.0209999999999999</v>
      </c>
      <c r="K142" s="46">
        <f t="shared" si="10"/>
        <v>37752.495999999999</v>
      </c>
    </row>
    <row r="143" spans="3:11">
      <c r="C143">
        <f t="shared" si="11"/>
        <v>142</v>
      </c>
      <c r="D143" s="3">
        <v>98</v>
      </c>
      <c r="E143" s="4">
        <v>40917</v>
      </c>
      <c r="F143" s="5">
        <v>3725000</v>
      </c>
      <c r="G143" s="5">
        <v>38010</v>
      </c>
      <c r="H143" s="6">
        <v>2009</v>
      </c>
      <c r="I143" s="7" t="str">
        <f t="shared" si="12"/>
        <v>0 km</v>
      </c>
      <c r="J143" s="7">
        <v>1.0209999999999999</v>
      </c>
      <c r="K143" s="46">
        <f t="shared" si="10"/>
        <v>38808.21</v>
      </c>
    </row>
    <row r="144" spans="3:11">
      <c r="C144">
        <f t="shared" si="11"/>
        <v>143</v>
      </c>
      <c r="D144" s="3">
        <v>139</v>
      </c>
      <c r="E144" s="4">
        <v>40917</v>
      </c>
      <c r="F144" s="5">
        <v>6700000</v>
      </c>
      <c r="G144" s="5">
        <v>48201</v>
      </c>
      <c r="H144" s="6">
        <v>2005</v>
      </c>
      <c r="I144" s="7" t="str">
        <f t="shared" si="12"/>
        <v>0 km</v>
      </c>
      <c r="J144" s="7">
        <v>1.0209999999999999</v>
      </c>
      <c r="K144" s="46">
        <f t="shared" si="10"/>
        <v>49213.220999999998</v>
      </c>
    </row>
    <row r="145" spans="3:11">
      <c r="C145">
        <f t="shared" si="11"/>
        <v>144</v>
      </c>
      <c r="D145" s="3">
        <v>140</v>
      </c>
      <c r="E145" s="4">
        <v>40914</v>
      </c>
      <c r="F145" s="5">
        <v>4700000</v>
      </c>
      <c r="G145" s="5">
        <v>33571</v>
      </c>
      <c r="H145" s="6">
        <v>2011</v>
      </c>
      <c r="I145" s="7" t="str">
        <f t="shared" si="12"/>
        <v>0 km</v>
      </c>
      <c r="J145" s="7">
        <v>1.0209999999999999</v>
      </c>
      <c r="K145" s="46">
        <f t="shared" si="10"/>
        <v>34275.990999999995</v>
      </c>
    </row>
    <row r="146" spans="3:11">
      <c r="C146">
        <f t="shared" si="11"/>
        <v>145</v>
      </c>
      <c r="D146" s="3">
        <v>124</v>
      </c>
      <c r="E146" s="4">
        <v>40914</v>
      </c>
      <c r="F146" s="5">
        <v>2184000</v>
      </c>
      <c r="G146" s="5">
        <v>17613</v>
      </c>
      <c r="H146" s="6">
        <v>1998</v>
      </c>
      <c r="I146" s="7" t="str">
        <f t="shared" si="12"/>
        <v>0 km</v>
      </c>
      <c r="J146" s="7">
        <v>1.0209999999999999</v>
      </c>
      <c r="K146" s="46">
        <f t="shared" si="10"/>
        <v>17982.873</v>
      </c>
    </row>
    <row r="147" spans="3:11">
      <c r="C147">
        <f t="shared" si="11"/>
        <v>146</v>
      </c>
      <c r="D147" s="3">
        <v>159</v>
      </c>
      <c r="E147" s="4">
        <v>40905</v>
      </c>
      <c r="F147" s="5">
        <v>7500000</v>
      </c>
      <c r="G147" s="5">
        <v>47170</v>
      </c>
      <c r="H147" s="6">
        <v>2008</v>
      </c>
      <c r="I147" s="7" t="str">
        <f t="shared" si="12"/>
        <v>0 km</v>
      </c>
      <c r="J147" s="7">
        <v>1.0289999999999999</v>
      </c>
      <c r="K147" s="46">
        <f t="shared" si="10"/>
        <v>48537.929999999993</v>
      </c>
    </row>
    <row r="148" spans="3:11">
      <c r="C148">
        <f t="shared" si="11"/>
        <v>147</v>
      </c>
      <c r="D148" s="3">
        <v>85</v>
      </c>
      <c r="E148" s="4">
        <v>40900</v>
      </c>
      <c r="F148" s="5">
        <v>2800000</v>
      </c>
      <c r="G148" s="5">
        <v>32941</v>
      </c>
      <c r="H148" s="6">
        <v>1954</v>
      </c>
      <c r="I148" s="7" t="str">
        <f t="shared" si="12"/>
        <v>0 km</v>
      </c>
      <c r="J148" s="7">
        <v>1.0289999999999999</v>
      </c>
      <c r="K148" s="46">
        <f t="shared" si="10"/>
        <v>33896.288999999997</v>
      </c>
    </row>
    <row r="149" spans="3:11">
      <c r="C149">
        <f t="shared" si="11"/>
        <v>148</v>
      </c>
      <c r="D149" s="3">
        <v>139</v>
      </c>
      <c r="E149" s="4">
        <v>40892</v>
      </c>
      <c r="F149" s="5">
        <v>2600000</v>
      </c>
      <c r="G149" s="5">
        <v>18705</v>
      </c>
      <c r="H149" s="6">
        <v>2005</v>
      </c>
      <c r="I149" s="7" t="str">
        <f t="shared" si="12"/>
        <v>0 km</v>
      </c>
      <c r="J149" s="7">
        <v>1.0289999999999999</v>
      </c>
      <c r="K149" s="46">
        <f t="shared" si="10"/>
        <v>19247.445</v>
      </c>
    </row>
    <row r="150" spans="3:11">
      <c r="C150">
        <f t="shared" si="11"/>
        <v>149</v>
      </c>
      <c r="D150" s="3">
        <v>29</v>
      </c>
      <c r="E150" s="4">
        <v>40891</v>
      </c>
      <c r="F150" s="5">
        <v>970000</v>
      </c>
      <c r="G150" s="5">
        <v>33448</v>
      </c>
      <c r="H150" s="6">
        <v>1986</v>
      </c>
      <c r="I150" s="7" t="str">
        <f t="shared" si="12"/>
        <v>0 km</v>
      </c>
      <c r="J150" s="7">
        <v>1.0289999999999999</v>
      </c>
      <c r="K150" s="46">
        <f t="shared" si="10"/>
        <v>34417.991999999998</v>
      </c>
    </row>
    <row r="151" spans="3:11">
      <c r="C151">
        <f t="shared" si="11"/>
        <v>150</v>
      </c>
      <c r="D151" s="3">
        <v>78</v>
      </c>
      <c r="E151" s="4">
        <v>40886</v>
      </c>
      <c r="F151" s="5">
        <v>3175000</v>
      </c>
      <c r="G151" s="5">
        <v>40705</v>
      </c>
      <c r="H151" s="6">
        <v>2006</v>
      </c>
      <c r="I151" s="7" t="str">
        <f t="shared" si="12"/>
        <v>0 km</v>
      </c>
      <c r="J151" s="7">
        <v>1.0289999999999999</v>
      </c>
      <c r="K151" s="46">
        <f t="shared" si="10"/>
        <v>41885.445</v>
      </c>
    </row>
    <row r="152" spans="3:11">
      <c r="C152">
        <f t="shared" si="11"/>
        <v>151</v>
      </c>
      <c r="D152" s="3">
        <v>235</v>
      </c>
      <c r="E152" s="4">
        <v>40877</v>
      </c>
      <c r="F152" s="5">
        <v>7300000</v>
      </c>
      <c r="G152" s="5">
        <v>31064</v>
      </c>
      <c r="H152" s="6">
        <v>1930</v>
      </c>
      <c r="I152" s="7" t="str">
        <f t="shared" si="12"/>
        <v>0 km</v>
      </c>
      <c r="J152" s="7">
        <v>1.0289999999999999</v>
      </c>
      <c r="K152" s="46">
        <f t="shared" si="10"/>
        <v>31964.855999999996</v>
      </c>
    </row>
    <row r="153" spans="3:11">
      <c r="C153">
        <f t="shared" si="11"/>
        <v>152</v>
      </c>
      <c r="D153" s="3">
        <v>64</v>
      </c>
      <c r="E153" s="4">
        <v>40870</v>
      </c>
      <c r="F153" s="5">
        <v>2825000</v>
      </c>
      <c r="G153" s="5">
        <v>44141</v>
      </c>
      <c r="H153" s="6">
        <v>2008</v>
      </c>
      <c r="I153" s="7" t="str">
        <f t="shared" si="12"/>
        <v>0 km</v>
      </c>
      <c r="J153" s="7">
        <v>1.0289999999999999</v>
      </c>
      <c r="K153" s="46">
        <f t="shared" si="10"/>
        <v>45421.088999999993</v>
      </c>
    </row>
    <row r="154" spans="3:11">
      <c r="C154">
        <f t="shared" si="11"/>
        <v>153</v>
      </c>
      <c r="D154" s="3">
        <v>127</v>
      </c>
      <c r="E154" s="4">
        <v>40863</v>
      </c>
      <c r="F154" s="5">
        <v>2200000</v>
      </c>
      <c r="G154" s="5">
        <v>17323</v>
      </c>
      <c r="H154" s="6">
        <v>1959</v>
      </c>
      <c r="I154" s="7" t="str">
        <f t="shared" si="12"/>
        <v>0 km</v>
      </c>
      <c r="J154" s="7">
        <v>1.0289999999999999</v>
      </c>
      <c r="K154" s="46">
        <f t="shared" si="10"/>
        <v>17825.366999999998</v>
      </c>
    </row>
    <row r="155" spans="3:11">
      <c r="C155">
        <f t="shared" si="11"/>
        <v>154</v>
      </c>
      <c r="D155" s="3">
        <v>97</v>
      </c>
      <c r="E155" s="4">
        <v>40858</v>
      </c>
      <c r="F155" s="5">
        <v>3500000</v>
      </c>
      <c r="G155" s="5">
        <v>36082</v>
      </c>
      <c r="H155" s="6">
        <v>2008</v>
      </c>
      <c r="I155" s="7" t="str">
        <f t="shared" si="12"/>
        <v>0 km</v>
      </c>
      <c r="J155" s="7">
        <v>1.0289999999999999</v>
      </c>
      <c r="K155" s="46">
        <f t="shared" si="10"/>
        <v>37128.377999999997</v>
      </c>
    </row>
    <row r="156" spans="3:11">
      <c r="C156">
        <f t="shared" si="11"/>
        <v>155</v>
      </c>
      <c r="D156" s="3">
        <v>105</v>
      </c>
      <c r="E156" s="4">
        <v>40842</v>
      </c>
      <c r="F156" s="5">
        <v>4350000</v>
      </c>
      <c r="G156" s="5">
        <v>41429</v>
      </c>
      <c r="H156" s="6">
        <v>2008</v>
      </c>
      <c r="I156" s="7" t="str">
        <f t="shared" si="12"/>
        <v>0 km</v>
      </c>
      <c r="J156" s="7">
        <v>1.0289999999999999</v>
      </c>
      <c r="K156" s="46">
        <f t="shared" si="10"/>
        <v>42630.440999999999</v>
      </c>
    </row>
    <row r="157" spans="3:11">
      <c r="C157">
        <f t="shared" si="11"/>
        <v>156</v>
      </c>
      <c r="D157" s="3">
        <v>40</v>
      </c>
      <c r="E157" s="4">
        <v>40830</v>
      </c>
      <c r="F157" s="5">
        <v>975000</v>
      </c>
      <c r="G157" s="5">
        <v>24375</v>
      </c>
      <c r="H157" s="6">
        <v>1971</v>
      </c>
      <c r="I157" s="7" t="str">
        <f t="shared" si="12"/>
        <v>0 km</v>
      </c>
      <c r="J157" s="7">
        <v>1.0289999999999999</v>
      </c>
      <c r="K157" s="46">
        <f t="shared" si="10"/>
        <v>25081.874999999996</v>
      </c>
    </row>
    <row r="158" spans="3:11">
      <c r="C158">
        <f t="shared" si="11"/>
        <v>157</v>
      </c>
      <c r="D158" s="3">
        <v>60</v>
      </c>
      <c r="E158" s="4">
        <v>40828</v>
      </c>
      <c r="F158" s="5">
        <v>2300000</v>
      </c>
      <c r="G158" s="5">
        <v>38333</v>
      </c>
      <c r="H158" s="6">
        <v>2006</v>
      </c>
      <c r="I158" s="7" t="str">
        <f t="shared" si="12"/>
        <v>0 km</v>
      </c>
      <c r="J158" s="7">
        <v>1.0289999999999999</v>
      </c>
      <c r="K158" s="46">
        <f t="shared" si="10"/>
        <v>39444.656999999999</v>
      </c>
    </row>
    <row r="159" spans="3:11">
      <c r="C159">
        <f t="shared" si="11"/>
        <v>158</v>
      </c>
      <c r="D159" s="3">
        <v>51</v>
      </c>
      <c r="E159" s="4">
        <v>40827</v>
      </c>
      <c r="F159" s="5">
        <v>1180000</v>
      </c>
      <c r="G159" s="5">
        <v>23137</v>
      </c>
      <c r="H159" s="6">
        <v>1937</v>
      </c>
      <c r="I159" s="7" t="str">
        <f t="shared" si="12"/>
        <v>0 km</v>
      </c>
      <c r="J159" s="7">
        <v>1.0289999999999999</v>
      </c>
      <c r="K159" s="46">
        <f t="shared" si="10"/>
        <v>23807.972999999998</v>
      </c>
    </row>
    <row r="160" spans="3:11">
      <c r="C160">
        <f t="shared" si="11"/>
        <v>159</v>
      </c>
      <c r="D160" s="3">
        <v>113</v>
      </c>
      <c r="E160" s="4">
        <v>40820</v>
      </c>
      <c r="F160" s="5">
        <v>6550000</v>
      </c>
      <c r="G160" s="5">
        <v>57965</v>
      </c>
      <c r="H160" s="6">
        <v>2010</v>
      </c>
      <c r="I160" s="7" t="str">
        <f t="shared" si="12"/>
        <v>0 km</v>
      </c>
      <c r="J160" s="7">
        <v>1.0289999999999999</v>
      </c>
      <c r="K160" s="46">
        <f t="shared" si="10"/>
        <v>59645.984999999993</v>
      </c>
    </row>
    <row r="161" spans="3:11">
      <c r="C161">
        <f t="shared" si="11"/>
        <v>160</v>
      </c>
      <c r="D161" s="3">
        <v>105</v>
      </c>
      <c r="E161" s="4">
        <v>40819</v>
      </c>
      <c r="F161" s="5">
        <v>4350000</v>
      </c>
      <c r="G161" s="5">
        <v>41429</v>
      </c>
      <c r="H161" s="6">
        <v>2008</v>
      </c>
      <c r="I161" s="7" t="str">
        <f t="shared" si="12"/>
        <v>0 km</v>
      </c>
      <c r="J161" s="7">
        <v>1.0289999999999999</v>
      </c>
      <c r="K161" s="46">
        <f t="shared" si="10"/>
        <v>42630.440999999999</v>
      </c>
    </row>
    <row r="162" spans="3:11">
      <c r="C162">
        <f t="shared" si="11"/>
        <v>161</v>
      </c>
      <c r="D162" s="3">
        <v>55</v>
      </c>
      <c r="E162" s="4">
        <v>40812</v>
      </c>
      <c r="F162" s="5">
        <v>1375000</v>
      </c>
      <c r="G162" s="5">
        <v>25000</v>
      </c>
      <c r="H162" s="6">
        <v>1968</v>
      </c>
      <c r="I162" s="7" t="str">
        <f t="shared" si="12"/>
        <v>0 km</v>
      </c>
      <c r="J162" s="7">
        <v>1.0289999999999999</v>
      </c>
      <c r="K162" s="46">
        <f t="shared" ref="K162:K193" si="13">J162*G162</f>
        <v>25724.999999999996</v>
      </c>
    </row>
    <row r="163" spans="3:11">
      <c r="C163">
        <f t="shared" si="11"/>
        <v>162</v>
      </c>
      <c r="D163" s="3">
        <v>73</v>
      </c>
      <c r="E163" s="4">
        <v>40805</v>
      </c>
      <c r="F163" s="5">
        <v>3390000</v>
      </c>
      <c r="G163" s="5">
        <v>46438</v>
      </c>
      <c r="H163" s="6">
        <v>2010</v>
      </c>
      <c r="I163" s="7" t="str">
        <f t="shared" ref="I163:I194" si="14">I162</f>
        <v>0 km</v>
      </c>
      <c r="J163" s="7">
        <v>1.0289999999999999</v>
      </c>
      <c r="K163" s="46">
        <f t="shared" si="13"/>
        <v>47784.701999999997</v>
      </c>
    </row>
    <row r="164" spans="3:11">
      <c r="C164">
        <f t="shared" si="11"/>
        <v>163</v>
      </c>
      <c r="D164" s="3">
        <v>110</v>
      </c>
      <c r="E164" s="4">
        <v>40798</v>
      </c>
      <c r="F164" s="5">
        <v>4800000</v>
      </c>
      <c r="G164" s="5">
        <v>43636</v>
      </c>
      <c r="H164" s="6">
        <v>2005</v>
      </c>
      <c r="I164" s="7" t="str">
        <f t="shared" si="14"/>
        <v>0 km</v>
      </c>
      <c r="J164" s="7">
        <v>1.0289999999999999</v>
      </c>
      <c r="K164" s="46">
        <f t="shared" si="13"/>
        <v>44901.443999999996</v>
      </c>
    </row>
    <row r="165" spans="3:11">
      <c r="C165">
        <f t="shared" si="11"/>
        <v>164</v>
      </c>
      <c r="D165" s="3">
        <v>52</v>
      </c>
      <c r="E165" s="4">
        <v>40791</v>
      </c>
      <c r="F165" s="5">
        <v>1800000</v>
      </c>
      <c r="G165" s="5">
        <v>34615</v>
      </c>
      <c r="H165" s="6">
        <v>1995</v>
      </c>
      <c r="I165" s="7" t="str">
        <f t="shared" si="14"/>
        <v>0 km</v>
      </c>
      <c r="J165" s="7">
        <v>1.0289999999999999</v>
      </c>
      <c r="K165" s="46">
        <f t="shared" si="13"/>
        <v>35618.834999999999</v>
      </c>
    </row>
    <row r="166" spans="3:11">
      <c r="C166">
        <f t="shared" si="11"/>
        <v>165</v>
      </c>
      <c r="D166" s="3">
        <v>51</v>
      </c>
      <c r="E166" s="4">
        <v>40791</v>
      </c>
      <c r="F166" s="5">
        <v>1870000</v>
      </c>
      <c r="G166" s="5">
        <v>36667</v>
      </c>
      <c r="H166" s="6">
        <v>1995</v>
      </c>
      <c r="I166" s="7" t="str">
        <f t="shared" si="14"/>
        <v>0 km</v>
      </c>
      <c r="J166" s="7">
        <v>1.0289999999999999</v>
      </c>
      <c r="K166" s="46">
        <f t="shared" si="13"/>
        <v>37730.342999999993</v>
      </c>
    </row>
    <row r="167" spans="3:11">
      <c r="C167">
        <f t="shared" si="11"/>
        <v>166</v>
      </c>
      <c r="D167" s="3">
        <v>61</v>
      </c>
      <c r="E167" s="4">
        <v>40786</v>
      </c>
      <c r="F167" s="5">
        <v>3250000</v>
      </c>
      <c r="G167" s="5">
        <v>53279</v>
      </c>
      <c r="H167" s="6">
        <v>2005</v>
      </c>
      <c r="I167" s="7" t="str">
        <f t="shared" si="14"/>
        <v>0 km</v>
      </c>
      <c r="J167" s="7">
        <v>1.0289999999999999</v>
      </c>
      <c r="K167" s="46">
        <f t="shared" si="13"/>
        <v>54824.090999999993</v>
      </c>
    </row>
    <row r="168" spans="3:11">
      <c r="C168">
        <f t="shared" si="11"/>
        <v>167</v>
      </c>
      <c r="D168" s="3">
        <v>146</v>
      </c>
      <c r="E168" s="4">
        <v>40774</v>
      </c>
      <c r="F168" s="5">
        <v>7000000</v>
      </c>
      <c r="G168" s="5">
        <v>47945</v>
      </c>
      <c r="H168" s="6">
        <v>2008</v>
      </c>
      <c r="I168" s="7" t="str">
        <f t="shared" si="14"/>
        <v>0 km</v>
      </c>
      <c r="J168" s="7">
        <v>1.0289999999999999</v>
      </c>
      <c r="K168" s="46">
        <f t="shared" si="13"/>
        <v>49335.404999999999</v>
      </c>
    </row>
    <row r="169" spans="3:11">
      <c r="C169">
        <f t="shared" si="11"/>
        <v>168</v>
      </c>
      <c r="D169" s="3">
        <v>85</v>
      </c>
      <c r="E169" s="4">
        <v>40764</v>
      </c>
      <c r="F169" s="5">
        <v>4500000</v>
      </c>
      <c r="G169" s="5">
        <v>52941</v>
      </c>
      <c r="H169" s="6">
        <v>1969</v>
      </c>
      <c r="I169" s="7" t="str">
        <f t="shared" si="14"/>
        <v>0 km</v>
      </c>
      <c r="J169" s="7">
        <v>1.0289999999999999</v>
      </c>
      <c r="K169" s="46">
        <f t="shared" si="13"/>
        <v>54476.288999999997</v>
      </c>
    </row>
    <row r="170" spans="3:11">
      <c r="C170">
        <f t="shared" si="11"/>
        <v>169</v>
      </c>
      <c r="D170" s="3">
        <v>62</v>
      </c>
      <c r="E170" s="4">
        <v>40763</v>
      </c>
      <c r="F170" s="5">
        <v>2600000</v>
      </c>
      <c r="G170" s="5">
        <v>41935</v>
      </c>
      <c r="H170" s="6">
        <v>1929</v>
      </c>
      <c r="I170" s="7" t="str">
        <f t="shared" si="14"/>
        <v>0 km</v>
      </c>
      <c r="J170" s="7">
        <v>1.0289999999999999</v>
      </c>
      <c r="K170" s="46">
        <f t="shared" si="13"/>
        <v>43151.114999999998</v>
      </c>
    </row>
    <row r="171" spans="3:11">
      <c r="C171">
        <f t="shared" si="11"/>
        <v>170</v>
      </c>
      <c r="D171" s="3">
        <v>55</v>
      </c>
      <c r="E171" s="4">
        <v>40760</v>
      </c>
      <c r="F171" s="5">
        <v>2400000</v>
      </c>
      <c r="G171" s="5">
        <v>43636</v>
      </c>
      <c r="H171" s="6">
        <v>1996</v>
      </c>
      <c r="I171" s="7" t="str">
        <f t="shared" si="14"/>
        <v>0 km</v>
      </c>
      <c r="J171" s="7">
        <v>1.0289999999999999</v>
      </c>
      <c r="K171" s="46">
        <f t="shared" si="13"/>
        <v>44901.443999999996</v>
      </c>
    </row>
    <row r="172" spans="3:11">
      <c r="C172">
        <f t="shared" si="11"/>
        <v>171</v>
      </c>
      <c r="D172" s="3">
        <v>25</v>
      </c>
      <c r="E172" s="4">
        <v>40748</v>
      </c>
      <c r="F172" s="5">
        <v>700000</v>
      </c>
      <c r="G172" s="5">
        <v>28000</v>
      </c>
      <c r="H172" s="6">
        <v>1985</v>
      </c>
      <c r="I172" s="7" t="str">
        <f t="shared" si="14"/>
        <v>0 km</v>
      </c>
      <c r="J172" s="7">
        <v>1.0289999999999999</v>
      </c>
      <c r="K172" s="46">
        <f t="shared" si="13"/>
        <v>28811.999999999996</v>
      </c>
    </row>
    <row r="173" spans="3:11">
      <c r="C173">
        <f t="shared" si="11"/>
        <v>172</v>
      </c>
      <c r="D173" s="3">
        <v>162</v>
      </c>
      <c r="E173" s="4">
        <v>40731</v>
      </c>
      <c r="F173" s="5">
        <v>4200000</v>
      </c>
      <c r="G173" s="5">
        <v>25926</v>
      </c>
      <c r="H173" s="6">
        <v>1922</v>
      </c>
      <c r="I173" s="7" t="str">
        <f t="shared" si="14"/>
        <v>0 km</v>
      </c>
      <c r="J173" s="7">
        <v>1.0289999999999999</v>
      </c>
      <c r="K173" s="46">
        <f t="shared" si="13"/>
        <v>26677.853999999999</v>
      </c>
    </row>
    <row r="174" spans="3:11">
      <c r="C174">
        <f t="shared" si="11"/>
        <v>173</v>
      </c>
      <c r="D174" s="3">
        <v>100</v>
      </c>
      <c r="E174" s="4">
        <v>40724</v>
      </c>
      <c r="F174" s="5">
        <v>3100000</v>
      </c>
      <c r="G174" s="5">
        <v>31000</v>
      </c>
      <c r="H174" s="6">
        <v>2008</v>
      </c>
      <c r="I174" s="7" t="str">
        <f t="shared" si="14"/>
        <v>0 km</v>
      </c>
      <c r="J174" s="7">
        <v>1.0289999999999999</v>
      </c>
      <c r="K174" s="46">
        <f t="shared" si="13"/>
        <v>31898.999999999996</v>
      </c>
    </row>
    <row r="175" spans="3:11">
      <c r="C175">
        <f t="shared" si="11"/>
        <v>174</v>
      </c>
      <c r="D175" s="3">
        <v>78</v>
      </c>
      <c r="E175" s="4">
        <v>40714</v>
      </c>
      <c r="F175" s="5">
        <v>2700000</v>
      </c>
      <c r="G175" s="5">
        <v>34615</v>
      </c>
      <c r="H175" s="6">
        <v>2008</v>
      </c>
      <c r="I175" s="7" t="str">
        <f t="shared" si="14"/>
        <v>0 km</v>
      </c>
      <c r="J175" s="7">
        <v>1.0289999999999999</v>
      </c>
      <c r="K175" s="46">
        <f t="shared" si="13"/>
        <v>35618.834999999999</v>
      </c>
    </row>
    <row r="176" spans="3:11">
      <c r="C176">
        <f t="shared" si="11"/>
        <v>175</v>
      </c>
      <c r="D176" s="3">
        <v>98</v>
      </c>
      <c r="E176" s="4">
        <v>40702</v>
      </c>
      <c r="F176" s="5">
        <v>3350000</v>
      </c>
      <c r="G176" s="5">
        <v>34184</v>
      </c>
      <c r="H176" s="6">
        <v>1965</v>
      </c>
      <c r="I176" s="7" t="str">
        <f t="shared" si="14"/>
        <v>0 km</v>
      </c>
      <c r="J176" s="7">
        <v>1.0289999999999999</v>
      </c>
      <c r="K176" s="46">
        <f t="shared" si="13"/>
        <v>35175.335999999996</v>
      </c>
    </row>
    <row r="177" spans="3:11">
      <c r="C177">
        <f t="shared" si="11"/>
        <v>176</v>
      </c>
      <c r="D177" s="3">
        <v>177</v>
      </c>
      <c r="E177" s="4">
        <v>40666</v>
      </c>
      <c r="F177" s="5">
        <v>5650000</v>
      </c>
      <c r="G177" s="5">
        <v>31921</v>
      </c>
      <c r="H177" s="6">
        <v>2010</v>
      </c>
      <c r="I177" s="7" t="str">
        <f t="shared" si="14"/>
        <v>0 km</v>
      </c>
      <c r="J177" s="7">
        <v>1.0289999999999999</v>
      </c>
      <c r="K177" s="46">
        <f t="shared" si="13"/>
        <v>32846.708999999995</v>
      </c>
    </row>
    <row r="178" spans="3:11">
      <c r="C178">
        <f t="shared" si="11"/>
        <v>177</v>
      </c>
      <c r="D178" s="3">
        <v>29</v>
      </c>
      <c r="E178" s="4">
        <v>40659</v>
      </c>
      <c r="F178" s="5">
        <v>1200000</v>
      </c>
      <c r="G178" s="5">
        <v>41379</v>
      </c>
      <c r="H178" s="6">
        <v>1985</v>
      </c>
      <c r="I178" s="7" t="str">
        <f t="shared" si="14"/>
        <v>0 km</v>
      </c>
      <c r="J178" s="7">
        <v>1.0289999999999999</v>
      </c>
      <c r="K178" s="46">
        <f t="shared" si="13"/>
        <v>42578.990999999995</v>
      </c>
    </row>
    <row r="179" spans="3:11">
      <c r="C179">
        <f t="shared" si="11"/>
        <v>178</v>
      </c>
      <c r="D179" s="3">
        <v>77</v>
      </c>
      <c r="E179" s="4">
        <v>40648</v>
      </c>
      <c r="F179" s="5">
        <v>4000000</v>
      </c>
      <c r="G179" s="5">
        <v>51948</v>
      </c>
      <c r="H179" s="6">
        <v>1957</v>
      </c>
      <c r="I179" s="7" t="str">
        <f t="shared" si="14"/>
        <v>0 km</v>
      </c>
      <c r="J179" s="7">
        <v>1.0289999999999999</v>
      </c>
      <c r="K179" s="46">
        <f t="shared" si="13"/>
        <v>53454.491999999998</v>
      </c>
    </row>
    <row r="180" spans="3:11">
      <c r="C180">
        <f t="shared" si="11"/>
        <v>179</v>
      </c>
      <c r="D180" s="3">
        <v>79</v>
      </c>
      <c r="E180" s="4">
        <v>40646</v>
      </c>
      <c r="F180" s="5">
        <v>3300000</v>
      </c>
      <c r="G180" s="5">
        <v>41772</v>
      </c>
      <c r="H180" s="6">
        <v>2008</v>
      </c>
      <c r="I180" s="7" t="str">
        <f t="shared" si="14"/>
        <v>0 km</v>
      </c>
      <c r="J180" s="7">
        <v>1.0289999999999999</v>
      </c>
      <c r="K180" s="46">
        <f t="shared" si="13"/>
        <v>42983.387999999999</v>
      </c>
    </row>
    <row r="181" spans="3:11">
      <c r="C181">
        <f t="shared" si="11"/>
        <v>180</v>
      </c>
      <c r="D181" s="3">
        <v>44</v>
      </c>
      <c r="E181" s="4">
        <v>40630</v>
      </c>
      <c r="F181" s="5">
        <v>1900000</v>
      </c>
      <c r="G181" s="5">
        <v>43182</v>
      </c>
      <c r="H181" s="6">
        <v>1957</v>
      </c>
      <c r="I181" s="7" t="str">
        <f t="shared" si="14"/>
        <v>0 km</v>
      </c>
      <c r="J181" s="7">
        <v>1.0289999999999999</v>
      </c>
      <c r="K181" s="46">
        <f t="shared" si="13"/>
        <v>44434.277999999998</v>
      </c>
    </row>
    <row r="182" spans="3:11">
      <c r="C182">
        <f t="shared" si="11"/>
        <v>181</v>
      </c>
      <c r="D182" s="3">
        <v>55</v>
      </c>
      <c r="E182" s="4">
        <v>40617</v>
      </c>
      <c r="F182" s="5">
        <v>2150000</v>
      </c>
      <c r="G182" s="5">
        <v>39091</v>
      </c>
      <c r="H182" s="6">
        <v>1995</v>
      </c>
      <c r="I182" s="7" t="str">
        <f t="shared" si="14"/>
        <v>0 km</v>
      </c>
      <c r="J182" s="7">
        <v>1.0289999999999999</v>
      </c>
      <c r="K182" s="46">
        <f t="shared" si="13"/>
        <v>40224.638999999996</v>
      </c>
    </row>
    <row r="183" spans="3:11">
      <c r="C183">
        <f t="shared" si="11"/>
        <v>182</v>
      </c>
      <c r="D183" s="3">
        <v>208</v>
      </c>
      <c r="E183" s="4">
        <v>40596</v>
      </c>
      <c r="F183" s="5">
        <v>4050000</v>
      </c>
      <c r="G183" s="5">
        <v>19471</v>
      </c>
      <c r="H183" s="6">
        <v>1987</v>
      </c>
      <c r="I183" s="7" t="str">
        <f t="shared" si="14"/>
        <v>0 km</v>
      </c>
      <c r="J183" s="7">
        <v>1.0289999999999999</v>
      </c>
      <c r="K183" s="46">
        <f t="shared" si="13"/>
        <v>20035.659</v>
      </c>
    </row>
    <row r="184" spans="3:11">
      <c r="C184">
        <f t="shared" si="11"/>
        <v>183</v>
      </c>
      <c r="D184" s="3">
        <v>25</v>
      </c>
      <c r="E184" s="4">
        <v>40592</v>
      </c>
      <c r="F184" s="5">
        <v>790000</v>
      </c>
      <c r="G184" s="5">
        <v>31600</v>
      </c>
      <c r="H184" s="6">
        <v>1985</v>
      </c>
      <c r="I184" s="7" t="str">
        <f t="shared" si="14"/>
        <v>0 km</v>
      </c>
      <c r="J184" s="7">
        <v>1.0289999999999999</v>
      </c>
      <c r="K184" s="46">
        <f t="shared" si="13"/>
        <v>32516.399999999998</v>
      </c>
    </row>
    <row r="185" spans="3:11">
      <c r="C185">
        <f t="shared" si="11"/>
        <v>184</v>
      </c>
      <c r="D185" s="3">
        <v>88</v>
      </c>
      <c r="E185" s="4">
        <v>40589</v>
      </c>
      <c r="F185" s="5">
        <v>2050000</v>
      </c>
      <c r="G185" s="5">
        <v>23295</v>
      </c>
      <c r="H185" s="6">
        <v>1962</v>
      </c>
      <c r="I185" s="7" t="str">
        <f t="shared" si="14"/>
        <v>0 km</v>
      </c>
      <c r="J185" s="7">
        <v>1.0289999999999999</v>
      </c>
      <c r="K185" s="46">
        <f t="shared" si="13"/>
        <v>23970.554999999997</v>
      </c>
    </row>
    <row r="186" spans="3:11">
      <c r="C186">
        <f t="shared" si="11"/>
        <v>185</v>
      </c>
      <c r="D186" s="3">
        <v>73</v>
      </c>
      <c r="E186" s="4">
        <v>40589</v>
      </c>
      <c r="F186" s="5">
        <v>3000000</v>
      </c>
      <c r="G186" s="5">
        <v>41096</v>
      </c>
      <c r="H186" s="6">
        <v>1957</v>
      </c>
      <c r="I186" s="7" t="str">
        <f t="shared" si="14"/>
        <v>0 km</v>
      </c>
      <c r="J186" s="7">
        <v>1.0289999999999999</v>
      </c>
      <c r="K186" s="46">
        <f t="shared" si="13"/>
        <v>42287.784</v>
      </c>
    </row>
    <row r="187" spans="3:11">
      <c r="C187">
        <f t="shared" si="11"/>
        <v>186</v>
      </c>
      <c r="D187" s="3">
        <v>108</v>
      </c>
      <c r="E187" s="4">
        <v>40578</v>
      </c>
      <c r="F187" s="5">
        <v>5600000</v>
      </c>
      <c r="G187" s="5">
        <v>51852</v>
      </c>
      <c r="H187" s="6">
        <v>2001</v>
      </c>
      <c r="I187" s="7" t="str">
        <f t="shared" si="14"/>
        <v>0 km</v>
      </c>
      <c r="J187" s="7">
        <v>1.0289999999999999</v>
      </c>
      <c r="K187" s="46">
        <f t="shared" si="13"/>
        <v>53355.707999999999</v>
      </c>
    </row>
    <row r="188" spans="3:11">
      <c r="C188">
        <f t="shared" si="11"/>
        <v>187</v>
      </c>
      <c r="D188" s="3">
        <v>123</v>
      </c>
      <c r="E188" s="4">
        <v>40575</v>
      </c>
      <c r="F188" s="5">
        <v>4300000</v>
      </c>
      <c r="G188" s="5">
        <v>34959</v>
      </c>
      <c r="H188" s="6">
        <v>2009</v>
      </c>
      <c r="I188" s="7" t="str">
        <f t="shared" si="14"/>
        <v>0 km</v>
      </c>
      <c r="J188" s="7">
        <v>1.0289999999999999</v>
      </c>
      <c r="K188" s="46">
        <f t="shared" si="13"/>
        <v>35972.810999999994</v>
      </c>
    </row>
    <row r="189" spans="3:11">
      <c r="C189">
        <f t="shared" si="11"/>
        <v>188</v>
      </c>
      <c r="D189" s="3">
        <v>86</v>
      </c>
      <c r="E189" s="4">
        <v>40574</v>
      </c>
      <c r="F189" s="5">
        <v>4800000</v>
      </c>
      <c r="G189" s="5">
        <v>55814</v>
      </c>
      <c r="H189" s="6">
        <v>1980</v>
      </c>
      <c r="I189" s="7" t="str">
        <f t="shared" si="14"/>
        <v>0 km</v>
      </c>
      <c r="J189" s="7">
        <v>1.0289999999999999</v>
      </c>
      <c r="K189" s="46">
        <f t="shared" si="13"/>
        <v>57432.605999999992</v>
      </c>
    </row>
    <row r="190" spans="3:11">
      <c r="C190">
        <f t="shared" si="11"/>
        <v>189</v>
      </c>
      <c r="D190" s="3">
        <v>223</v>
      </c>
      <c r="E190" s="4">
        <v>40561</v>
      </c>
      <c r="F190" s="5">
        <v>7050000</v>
      </c>
      <c r="G190" s="5">
        <v>31614</v>
      </c>
      <c r="H190" s="6">
        <v>2010</v>
      </c>
      <c r="I190" s="7" t="str">
        <f t="shared" si="14"/>
        <v>0 km</v>
      </c>
      <c r="J190" s="7">
        <v>1.0289999999999999</v>
      </c>
      <c r="K190" s="46">
        <f t="shared" si="13"/>
        <v>32530.805999999997</v>
      </c>
    </row>
    <row r="191" spans="3:11">
      <c r="C191">
        <f t="shared" si="11"/>
        <v>190</v>
      </c>
      <c r="D191" s="3">
        <v>159</v>
      </c>
      <c r="E191" s="4">
        <v>40556</v>
      </c>
      <c r="F191" s="5">
        <v>7600000</v>
      </c>
      <c r="G191" s="5">
        <v>47799</v>
      </c>
      <c r="H191" s="6">
        <v>2008</v>
      </c>
      <c r="I191" s="7" t="str">
        <f t="shared" si="14"/>
        <v>0 km</v>
      </c>
      <c r="J191" s="7">
        <v>1.0289999999999999</v>
      </c>
      <c r="K191" s="46">
        <f t="shared" si="13"/>
        <v>49185.170999999995</v>
      </c>
    </row>
    <row r="192" spans="3:11">
      <c r="C192">
        <f t="shared" si="11"/>
        <v>191</v>
      </c>
      <c r="D192" s="3">
        <v>53</v>
      </c>
      <c r="E192" s="4">
        <v>40553</v>
      </c>
      <c r="F192" s="5">
        <v>2250000</v>
      </c>
      <c r="G192" s="5">
        <v>42453</v>
      </c>
      <c r="H192" s="6">
        <v>1976</v>
      </c>
      <c r="I192" s="7" t="str">
        <f t="shared" si="14"/>
        <v>0 km</v>
      </c>
      <c r="J192" s="7">
        <v>1.0289999999999999</v>
      </c>
      <c r="K192" s="46">
        <f t="shared" si="13"/>
        <v>43684.136999999995</v>
      </c>
    </row>
    <row r="193" spans="3:11">
      <c r="C193">
        <f t="shared" si="11"/>
        <v>192</v>
      </c>
      <c r="D193" s="3">
        <v>62</v>
      </c>
      <c r="E193" s="4">
        <v>40547</v>
      </c>
      <c r="F193" s="5">
        <v>2280000</v>
      </c>
      <c r="G193" s="5">
        <v>36774</v>
      </c>
      <c r="H193" s="6">
        <v>2010</v>
      </c>
      <c r="I193" s="7" t="str">
        <f t="shared" si="14"/>
        <v>0 km</v>
      </c>
      <c r="J193" s="7">
        <v>1.0289999999999999</v>
      </c>
      <c r="K193" s="46">
        <f t="shared" si="13"/>
        <v>37840.445999999996</v>
      </c>
    </row>
    <row r="194" spans="3:11">
      <c r="C194">
        <f t="shared" si="11"/>
        <v>193</v>
      </c>
      <c r="D194" s="3">
        <v>88</v>
      </c>
      <c r="E194" s="4">
        <v>40547</v>
      </c>
      <c r="F194" s="5">
        <v>3500000</v>
      </c>
      <c r="G194" s="5">
        <v>39773</v>
      </c>
      <c r="H194" s="6">
        <v>1970</v>
      </c>
      <c r="I194" s="7" t="str">
        <f t="shared" si="14"/>
        <v>0 km</v>
      </c>
      <c r="J194" s="7">
        <v>1.0289999999999999</v>
      </c>
      <c r="K194" s="46">
        <f t="shared" ref="K194:K225" si="15">J194*G194</f>
        <v>40926.416999999994</v>
      </c>
    </row>
    <row r="195" spans="3:11">
      <c r="C195">
        <f t="shared" ref="C195:C255" si="16">C194+1</f>
        <v>194</v>
      </c>
      <c r="D195" s="3">
        <v>73</v>
      </c>
      <c r="E195" s="4">
        <v>40541</v>
      </c>
      <c r="F195" s="5">
        <v>3825000</v>
      </c>
      <c r="G195" s="5">
        <v>52397</v>
      </c>
      <c r="H195" s="6">
        <v>2010</v>
      </c>
      <c r="I195" s="7" t="str">
        <f t="shared" ref="I195:I202" si="17">I194</f>
        <v>0 km</v>
      </c>
      <c r="J195" s="7">
        <v>1.042</v>
      </c>
      <c r="K195" s="46">
        <f t="shared" si="15"/>
        <v>54597.673999999999</v>
      </c>
    </row>
    <row r="196" spans="3:11">
      <c r="C196">
        <f t="shared" si="16"/>
        <v>195</v>
      </c>
      <c r="D196" s="3">
        <v>43</v>
      </c>
      <c r="E196" s="4">
        <v>40541</v>
      </c>
      <c r="F196" s="5">
        <v>1650000</v>
      </c>
      <c r="G196" s="5">
        <v>38372</v>
      </c>
      <c r="H196" s="6">
        <v>2010</v>
      </c>
      <c r="I196" s="7" t="str">
        <f t="shared" si="17"/>
        <v>0 km</v>
      </c>
      <c r="J196" s="7">
        <v>1.042</v>
      </c>
      <c r="K196" s="46">
        <f t="shared" si="15"/>
        <v>39983.624000000003</v>
      </c>
    </row>
    <row r="197" spans="3:11">
      <c r="C197">
        <f t="shared" si="16"/>
        <v>196</v>
      </c>
      <c r="D197" s="3">
        <v>119</v>
      </c>
      <c r="E197" s="4">
        <v>40523</v>
      </c>
      <c r="F197" s="5">
        <v>4410000</v>
      </c>
      <c r="G197" s="5">
        <v>37059</v>
      </c>
      <c r="H197" s="6">
        <v>2000</v>
      </c>
      <c r="I197" s="7" t="str">
        <f t="shared" si="17"/>
        <v>0 km</v>
      </c>
      <c r="J197" s="7">
        <v>1.042</v>
      </c>
      <c r="K197" s="46">
        <f t="shared" si="15"/>
        <v>38615.478000000003</v>
      </c>
    </row>
    <row r="198" spans="3:11">
      <c r="C198">
        <f t="shared" si="16"/>
        <v>197</v>
      </c>
      <c r="D198" s="3">
        <v>52</v>
      </c>
      <c r="E198" s="4">
        <v>40518</v>
      </c>
      <c r="F198" s="5">
        <v>1750000</v>
      </c>
      <c r="G198" s="5">
        <v>33654</v>
      </c>
      <c r="H198" s="6">
        <v>1994</v>
      </c>
      <c r="I198" s="7" t="str">
        <f t="shared" si="17"/>
        <v>0 km</v>
      </c>
      <c r="J198" s="7">
        <v>1.042</v>
      </c>
      <c r="K198" s="46">
        <f t="shared" si="15"/>
        <v>35067.468000000001</v>
      </c>
    </row>
    <row r="199" spans="3:11">
      <c r="C199">
        <f t="shared" si="16"/>
        <v>198</v>
      </c>
      <c r="D199" s="3">
        <v>69</v>
      </c>
      <c r="E199" s="4">
        <v>40513</v>
      </c>
      <c r="F199" s="5">
        <v>2800000</v>
      </c>
      <c r="G199" s="5">
        <v>40580</v>
      </c>
      <c r="H199" s="6">
        <v>2008</v>
      </c>
      <c r="I199" s="7" t="str">
        <f t="shared" si="17"/>
        <v>0 km</v>
      </c>
      <c r="J199" s="7">
        <v>1.042</v>
      </c>
      <c r="K199" s="46">
        <f t="shared" si="15"/>
        <v>42284.36</v>
      </c>
    </row>
    <row r="200" spans="3:11">
      <c r="C200">
        <f t="shared" si="16"/>
        <v>199</v>
      </c>
      <c r="D200" s="3">
        <v>43</v>
      </c>
      <c r="E200" s="4">
        <v>40512</v>
      </c>
      <c r="F200" s="5">
        <v>1280000</v>
      </c>
      <c r="G200" s="5">
        <v>29767</v>
      </c>
      <c r="H200" s="6">
        <v>2007</v>
      </c>
      <c r="I200" s="7" t="str">
        <f t="shared" si="17"/>
        <v>0 km</v>
      </c>
      <c r="J200" s="7">
        <v>1.042</v>
      </c>
      <c r="K200" s="46">
        <f t="shared" si="15"/>
        <v>31017.214</v>
      </c>
    </row>
    <row r="201" spans="3:11">
      <c r="C201">
        <f t="shared" si="16"/>
        <v>200</v>
      </c>
      <c r="D201" s="3">
        <v>32</v>
      </c>
      <c r="E201" s="4">
        <v>40511</v>
      </c>
      <c r="F201" s="5">
        <v>715000</v>
      </c>
      <c r="G201" s="5">
        <v>22344</v>
      </c>
      <c r="H201" s="6">
        <v>1987</v>
      </c>
      <c r="I201" s="7" t="str">
        <f t="shared" si="17"/>
        <v>0 km</v>
      </c>
      <c r="J201" s="7">
        <v>1.042</v>
      </c>
      <c r="K201" s="46">
        <f t="shared" si="15"/>
        <v>23282.448</v>
      </c>
    </row>
    <row r="202" spans="3:11">
      <c r="C202">
        <f t="shared" si="16"/>
        <v>201</v>
      </c>
      <c r="D202" s="3">
        <v>78</v>
      </c>
      <c r="E202" s="4">
        <v>40508</v>
      </c>
      <c r="F202" s="5">
        <v>2950000</v>
      </c>
      <c r="G202" s="5">
        <v>37821</v>
      </c>
      <c r="H202" s="6">
        <v>1987</v>
      </c>
      <c r="I202" s="7" t="str">
        <f t="shared" si="17"/>
        <v>0 km</v>
      </c>
      <c r="J202" s="7">
        <v>1.042</v>
      </c>
      <c r="K202" s="46">
        <f t="shared" si="15"/>
        <v>39409.482000000004</v>
      </c>
    </row>
    <row r="203" spans="3:11">
      <c r="C203">
        <f t="shared" si="16"/>
        <v>202</v>
      </c>
      <c r="D203" s="3">
        <v>74</v>
      </c>
      <c r="E203" s="4">
        <v>40499</v>
      </c>
      <c r="F203" s="5">
        <v>4400000</v>
      </c>
      <c r="G203" s="5">
        <v>59459</v>
      </c>
      <c r="H203" s="6">
        <v>1986</v>
      </c>
      <c r="I203" s="7" t="s">
        <v>10</v>
      </c>
      <c r="J203" s="7">
        <v>1.042</v>
      </c>
      <c r="K203" s="46">
        <f t="shared" si="15"/>
        <v>61956.278000000006</v>
      </c>
    </row>
    <row r="204" spans="3:11">
      <c r="C204">
        <f t="shared" si="16"/>
        <v>203</v>
      </c>
      <c r="D204" s="3">
        <v>43</v>
      </c>
      <c r="E204" s="4">
        <v>40493</v>
      </c>
      <c r="F204" s="5">
        <v>1390000</v>
      </c>
      <c r="G204" s="5">
        <v>32326</v>
      </c>
      <c r="H204" s="6">
        <v>1987</v>
      </c>
      <c r="I204" s="7" t="str">
        <f t="shared" ref="I204:I235" si="18">I203</f>
        <v>0 km</v>
      </c>
      <c r="J204" s="7">
        <v>1.042</v>
      </c>
      <c r="K204" s="46">
        <f t="shared" si="15"/>
        <v>33683.692000000003</v>
      </c>
    </row>
    <row r="205" spans="3:11">
      <c r="C205">
        <f t="shared" si="16"/>
        <v>204</v>
      </c>
      <c r="D205" s="3">
        <v>57</v>
      </c>
      <c r="E205" s="4">
        <v>40477</v>
      </c>
      <c r="F205" s="5">
        <v>2650000</v>
      </c>
      <c r="G205" s="5">
        <v>46491</v>
      </c>
      <c r="H205" s="6">
        <v>2005</v>
      </c>
      <c r="I205" s="7" t="str">
        <f t="shared" si="18"/>
        <v>0 km</v>
      </c>
      <c r="J205" s="7">
        <v>1.042</v>
      </c>
      <c r="K205" s="46">
        <f t="shared" si="15"/>
        <v>48443.622000000003</v>
      </c>
    </row>
    <row r="206" spans="3:11">
      <c r="C206">
        <f t="shared" si="16"/>
        <v>205</v>
      </c>
      <c r="D206" s="3">
        <v>44</v>
      </c>
      <c r="E206" s="4">
        <v>40472</v>
      </c>
      <c r="F206" s="5">
        <v>1550000</v>
      </c>
      <c r="G206" s="5">
        <v>35227</v>
      </c>
      <c r="H206" s="6">
        <v>2010</v>
      </c>
      <c r="I206" s="7" t="str">
        <f t="shared" si="18"/>
        <v>0 km</v>
      </c>
      <c r="J206" s="7">
        <v>1.042</v>
      </c>
      <c r="K206" s="46">
        <f t="shared" si="15"/>
        <v>36706.534</v>
      </c>
    </row>
    <row r="207" spans="3:11">
      <c r="C207">
        <f t="shared" si="16"/>
        <v>206</v>
      </c>
      <c r="D207" s="3">
        <v>58</v>
      </c>
      <c r="E207" s="4">
        <v>40470</v>
      </c>
      <c r="F207" s="5">
        <v>2010000</v>
      </c>
      <c r="G207" s="5">
        <v>34655</v>
      </c>
      <c r="H207" s="6">
        <v>1966</v>
      </c>
      <c r="I207" s="7" t="str">
        <f t="shared" si="18"/>
        <v>0 km</v>
      </c>
      <c r="J207" s="7">
        <v>1.042</v>
      </c>
      <c r="K207" s="46">
        <f t="shared" si="15"/>
        <v>36110.51</v>
      </c>
    </row>
    <row r="208" spans="3:11">
      <c r="C208">
        <f t="shared" si="16"/>
        <v>207</v>
      </c>
      <c r="D208" s="3">
        <v>69</v>
      </c>
      <c r="E208" s="4">
        <v>40464</v>
      </c>
      <c r="F208" s="5">
        <v>2800000</v>
      </c>
      <c r="G208" s="5">
        <v>40580</v>
      </c>
      <c r="H208" s="6">
        <v>2008</v>
      </c>
      <c r="I208" s="7" t="str">
        <f t="shared" si="18"/>
        <v>0 km</v>
      </c>
      <c r="J208" s="7">
        <v>1.042</v>
      </c>
      <c r="K208" s="46">
        <f t="shared" si="15"/>
        <v>42284.36</v>
      </c>
    </row>
    <row r="209" spans="3:11">
      <c r="C209">
        <f t="shared" si="16"/>
        <v>208</v>
      </c>
      <c r="D209" s="3">
        <v>90</v>
      </c>
      <c r="E209" s="4">
        <v>40463</v>
      </c>
      <c r="F209" s="5">
        <v>2750000</v>
      </c>
      <c r="G209" s="5">
        <v>30556</v>
      </c>
      <c r="H209" s="6">
        <v>1963</v>
      </c>
      <c r="I209" s="7" t="str">
        <f t="shared" si="18"/>
        <v>0 km</v>
      </c>
      <c r="J209" s="7">
        <v>1.042</v>
      </c>
      <c r="K209" s="46">
        <f t="shared" si="15"/>
        <v>31839.352000000003</v>
      </c>
    </row>
    <row r="210" spans="3:11">
      <c r="C210">
        <f t="shared" si="16"/>
        <v>209</v>
      </c>
      <c r="D210" s="3">
        <v>48</v>
      </c>
      <c r="E210" s="4">
        <v>40458</v>
      </c>
      <c r="F210" s="5">
        <v>1975000</v>
      </c>
      <c r="G210" s="5">
        <v>41146</v>
      </c>
      <c r="H210" s="6">
        <v>1987</v>
      </c>
      <c r="I210" s="7" t="str">
        <f t="shared" si="18"/>
        <v>0 km</v>
      </c>
      <c r="J210" s="7">
        <v>1.042</v>
      </c>
      <c r="K210" s="46">
        <f t="shared" si="15"/>
        <v>42874.132000000005</v>
      </c>
    </row>
    <row r="211" spans="3:11">
      <c r="C211">
        <f t="shared" si="16"/>
        <v>210</v>
      </c>
      <c r="D211" s="3">
        <v>82</v>
      </c>
      <c r="E211" s="4">
        <v>40428</v>
      </c>
      <c r="F211" s="5">
        <v>2100000</v>
      </c>
      <c r="G211" s="5">
        <v>25610</v>
      </c>
      <c r="H211" s="6">
        <v>1964</v>
      </c>
      <c r="I211" s="7" t="str">
        <f t="shared" si="18"/>
        <v>0 km</v>
      </c>
      <c r="J211" s="7">
        <v>1.042</v>
      </c>
      <c r="K211" s="46">
        <f t="shared" si="15"/>
        <v>26685.620000000003</v>
      </c>
    </row>
    <row r="212" spans="3:11">
      <c r="C212">
        <f t="shared" si="16"/>
        <v>211</v>
      </c>
      <c r="D212" s="3">
        <v>95</v>
      </c>
      <c r="E212" s="4">
        <v>40420</v>
      </c>
      <c r="F212" s="5">
        <v>3550000</v>
      </c>
      <c r="G212" s="5">
        <v>37368</v>
      </c>
      <c r="H212" s="6">
        <v>2009</v>
      </c>
      <c r="I212" s="7" t="str">
        <f t="shared" si="18"/>
        <v>0 km</v>
      </c>
      <c r="J212" s="7">
        <v>1.042</v>
      </c>
      <c r="K212" s="46">
        <f t="shared" si="15"/>
        <v>38937.455999999998</v>
      </c>
    </row>
    <row r="213" spans="3:11">
      <c r="C213">
        <f t="shared" si="16"/>
        <v>212</v>
      </c>
      <c r="D213" s="3">
        <v>85</v>
      </c>
      <c r="E213" s="4">
        <v>40413</v>
      </c>
      <c r="F213" s="5">
        <v>3000000</v>
      </c>
      <c r="G213" s="5">
        <v>35294</v>
      </c>
      <c r="H213" s="6">
        <v>1983</v>
      </c>
      <c r="I213" s="7" t="str">
        <f t="shared" si="18"/>
        <v>0 km</v>
      </c>
      <c r="J213" s="7">
        <v>1.042</v>
      </c>
      <c r="K213" s="46">
        <f t="shared" si="15"/>
        <v>36776.347999999998</v>
      </c>
    </row>
    <row r="214" spans="3:11">
      <c r="C214">
        <f t="shared" si="16"/>
        <v>213</v>
      </c>
      <c r="D214" s="3">
        <v>55</v>
      </c>
      <c r="E214" s="4">
        <v>40410</v>
      </c>
      <c r="F214" s="5">
        <v>2250000</v>
      </c>
      <c r="G214" s="5">
        <v>40909</v>
      </c>
      <c r="H214" s="6">
        <v>2008</v>
      </c>
      <c r="I214" s="7" t="str">
        <f t="shared" si="18"/>
        <v>0 km</v>
      </c>
      <c r="J214" s="7">
        <v>1.042</v>
      </c>
      <c r="K214" s="46">
        <f t="shared" si="15"/>
        <v>42627.178</v>
      </c>
    </row>
    <row r="215" spans="3:11">
      <c r="C215">
        <f t="shared" si="16"/>
        <v>214</v>
      </c>
      <c r="D215" s="3">
        <v>68</v>
      </c>
      <c r="E215" s="4">
        <v>40395</v>
      </c>
      <c r="F215" s="5">
        <v>2450000</v>
      </c>
      <c r="G215" s="5">
        <v>36029</v>
      </c>
      <c r="H215" s="6">
        <v>2010</v>
      </c>
      <c r="I215" s="7" t="str">
        <f t="shared" si="18"/>
        <v>0 km</v>
      </c>
      <c r="J215" s="7">
        <v>1.042</v>
      </c>
      <c r="K215" s="46">
        <f t="shared" si="15"/>
        <v>37542.218000000001</v>
      </c>
    </row>
    <row r="216" spans="3:11">
      <c r="C216">
        <f t="shared" si="16"/>
        <v>215</v>
      </c>
      <c r="D216" s="3">
        <v>44</v>
      </c>
      <c r="E216" s="4">
        <v>40393</v>
      </c>
      <c r="F216" s="5">
        <v>1375000</v>
      </c>
      <c r="G216" s="5">
        <v>31250</v>
      </c>
      <c r="H216" s="6">
        <v>1987</v>
      </c>
      <c r="I216" s="7" t="str">
        <f t="shared" si="18"/>
        <v>0 km</v>
      </c>
      <c r="J216" s="7">
        <v>1.042</v>
      </c>
      <c r="K216" s="46">
        <f t="shared" si="15"/>
        <v>32562.5</v>
      </c>
    </row>
    <row r="217" spans="3:11">
      <c r="C217">
        <f t="shared" si="16"/>
        <v>216</v>
      </c>
      <c r="D217" s="3">
        <v>79</v>
      </c>
      <c r="E217" s="4">
        <v>40392</v>
      </c>
      <c r="F217" s="5">
        <v>3200000</v>
      </c>
      <c r="G217" s="5">
        <v>40506</v>
      </c>
      <c r="H217" s="6">
        <v>2007</v>
      </c>
      <c r="I217" s="7" t="str">
        <f t="shared" si="18"/>
        <v>0 km</v>
      </c>
      <c r="J217" s="7">
        <v>1.042</v>
      </c>
      <c r="K217" s="46">
        <f t="shared" si="15"/>
        <v>42207.252</v>
      </c>
    </row>
    <row r="218" spans="3:11">
      <c r="C218">
        <f t="shared" si="16"/>
        <v>217</v>
      </c>
      <c r="D218" s="3">
        <v>150</v>
      </c>
      <c r="E218" s="4">
        <v>40373</v>
      </c>
      <c r="F218" s="5">
        <v>3500000</v>
      </c>
      <c r="G218" s="5">
        <v>23333</v>
      </c>
      <c r="H218" s="6">
        <v>2008</v>
      </c>
      <c r="I218" s="7" t="str">
        <f t="shared" si="18"/>
        <v>0 km</v>
      </c>
      <c r="J218" s="7">
        <v>1.042</v>
      </c>
      <c r="K218" s="46">
        <f t="shared" si="15"/>
        <v>24312.986000000001</v>
      </c>
    </row>
    <row r="219" spans="3:11">
      <c r="C219">
        <f t="shared" si="16"/>
        <v>218</v>
      </c>
      <c r="D219" s="3">
        <v>80</v>
      </c>
      <c r="E219" s="4">
        <v>40372</v>
      </c>
      <c r="F219" s="5">
        <v>3500000</v>
      </c>
      <c r="G219" s="5">
        <v>43750</v>
      </c>
      <c r="H219" s="6">
        <v>2010</v>
      </c>
      <c r="I219" s="7" t="str">
        <f t="shared" si="18"/>
        <v>0 km</v>
      </c>
      <c r="J219" s="7">
        <v>1.042</v>
      </c>
      <c r="K219" s="46">
        <f t="shared" si="15"/>
        <v>45587.5</v>
      </c>
    </row>
    <row r="220" spans="3:11">
      <c r="C220">
        <f t="shared" si="16"/>
        <v>219</v>
      </c>
      <c r="D220" s="3">
        <v>41</v>
      </c>
      <c r="E220" s="4">
        <v>40368</v>
      </c>
      <c r="F220" s="5">
        <v>1200000</v>
      </c>
      <c r="G220" s="5">
        <v>29268</v>
      </c>
      <c r="H220" s="6">
        <v>1985</v>
      </c>
      <c r="I220" s="7" t="str">
        <f t="shared" si="18"/>
        <v>0 km</v>
      </c>
      <c r="J220" s="7">
        <v>1.042</v>
      </c>
      <c r="K220" s="46">
        <f t="shared" si="15"/>
        <v>30497.256000000001</v>
      </c>
    </row>
    <row r="221" spans="3:11">
      <c r="C221">
        <f t="shared" si="16"/>
        <v>220</v>
      </c>
      <c r="D221" s="3">
        <v>70</v>
      </c>
      <c r="E221" s="4">
        <v>40344</v>
      </c>
      <c r="F221" s="5">
        <v>2810000</v>
      </c>
      <c r="G221" s="5">
        <v>40143</v>
      </c>
      <c r="H221" s="6">
        <v>2008</v>
      </c>
      <c r="I221" s="7" t="str">
        <f t="shared" si="18"/>
        <v>0 km</v>
      </c>
      <c r="J221" s="7">
        <v>1.042</v>
      </c>
      <c r="K221" s="46">
        <f t="shared" si="15"/>
        <v>41829.006000000001</v>
      </c>
    </row>
    <row r="222" spans="3:11">
      <c r="C222">
        <f t="shared" si="16"/>
        <v>221</v>
      </c>
      <c r="D222" s="3">
        <v>32</v>
      </c>
      <c r="E222" s="4">
        <v>40331</v>
      </c>
      <c r="F222" s="5">
        <v>850000</v>
      </c>
      <c r="G222" s="5">
        <v>26563</v>
      </c>
      <c r="H222" s="6">
        <v>1987</v>
      </c>
      <c r="I222" s="7" t="str">
        <f t="shared" si="18"/>
        <v>0 km</v>
      </c>
      <c r="J222" s="7">
        <v>1.042</v>
      </c>
      <c r="K222" s="46">
        <f t="shared" si="15"/>
        <v>27678.646000000001</v>
      </c>
    </row>
    <row r="223" spans="3:11">
      <c r="C223">
        <f t="shared" si="16"/>
        <v>222</v>
      </c>
      <c r="D223" s="3">
        <v>149</v>
      </c>
      <c r="E223" s="4">
        <v>40318</v>
      </c>
      <c r="F223" s="5">
        <v>6800000</v>
      </c>
      <c r="G223" s="5">
        <v>45638</v>
      </c>
      <c r="H223" s="6">
        <v>2006</v>
      </c>
      <c r="I223" s="7" t="str">
        <f t="shared" si="18"/>
        <v>0 km</v>
      </c>
      <c r="J223" s="7">
        <v>1.042</v>
      </c>
      <c r="K223" s="46">
        <f t="shared" si="15"/>
        <v>47554.796000000002</v>
      </c>
    </row>
    <row r="224" spans="3:11">
      <c r="C224">
        <f t="shared" si="16"/>
        <v>223</v>
      </c>
      <c r="D224" s="3">
        <v>113</v>
      </c>
      <c r="E224" s="4">
        <v>40304</v>
      </c>
      <c r="F224" s="5">
        <v>2700000</v>
      </c>
      <c r="G224" s="5">
        <v>23894</v>
      </c>
      <c r="H224" s="6">
        <v>2011</v>
      </c>
      <c r="I224" s="7" t="str">
        <f t="shared" si="18"/>
        <v>0 km</v>
      </c>
      <c r="J224" s="7">
        <v>1.042</v>
      </c>
      <c r="K224" s="46">
        <f t="shared" si="15"/>
        <v>24897.548000000003</v>
      </c>
    </row>
    <row r="225" spans="3:11">
      <c r="C225">
        <f t="shared" si="16"/>
        <v>224</v>
      </c>
      <c r="D225" s="3">
        <v>25</v>
      </c>
      <c r="E225" s="4">
        <v>40303</v>
      </c>
      <c r="F225" s="5">
        <v>750000</v>
      </c>
      <c r="G225" s="5">
        <v>30000</v>
      </c>
      <c r="H225" s="6">
        <v>1985</v>
      </c>
      <c r="I225" s="7" t="str">
        <f t="shared" si="18"/>
        <v>0 km</v>
      </c>
      <c r="J225" s="7">
        <v>1.042</v>
      </c>
      <c r="K225" s="46">
        <f t="shared" si="15"/>
        <v>31260</v>
      </c>
    </row>
    <row r="226" spans="3:11">
      <c r="C226">
        <f t="shared" si="16"/>
        <v>225</v>
      </c>
      <c r="D226" s="3">
        <v>171</v>
      </c>
      <c r="E226" s="4">
        <v>40297</v>
      </c>
      <c r="F226" s="5">
        <v>8440000</v>
      </c>
      <c r="G226" s="5">
        <v>49357</v>
      </c>
      <c r="H226" s="6">
        <v>2008</v>
      </c>
      <c r="I226" s="7" t="str">
        <f t="shared" si="18"/>
        <v>0 km</v>
      </c>
      <c r="J226" s="7">
        <v>1.042</v>
      </c>
      <c r="K226" s="46">
        <f t="shared" ref="K226:K255" si="19">J226*G226</f>
        <v>51429.993999999999</v>
      </c>
    </row>
    <row r="227" spans="3:11">
      <c r="C227">
        <f t="shared" si="16"/>
        <v>226</v>
      </c>
      <c r="D227" s="3">
        <v>123</v>
      </c>
      <c r="E227" s="4">
        <v>40297</v>
      </c>
      <c r="F227" s="5">
        <v>4000000</v>
      </c>
      <c r="G227" s="5">
        <v>32520</v>
      </c>
      <c r="H227" s="6">
        <v>2007</v>
      </c>
      <c r="I227" s="7" t="str">
        <f t="shared" si="18"/>
        <v>0 km</v>
      </c>
      <c r="J227" s="7">
        <v>1.042</v>
      </c>
      <c r="K227" s="46">
        <f t="shared" si="19"/>
        <v>33885.840000000004</v>
      </c>
    </row>
    <row r="228" spans="3:11">
      <c r="C228">
        <f t="shared" si="16"/>
        <v>227</v>
      </c>
      <c r="D228" s="3">
        <v>225</v>
      </c>
      <c r="E228" s="4">
        <v>40297</v>
      </c>
      <c r="F228" s="5">
        <v>8000000</v>
      </c>
      <c r="G228" s="5">
        <v>35556</v>
      </c>
      <c r="H228" s="6">
        <v>1996</v>
      </c>
      <c r="I228" s="7" t="str">
        <f t="shared" si="18"/>
        <v>0 km</v>
      </c>
      <c r="J228" s="7">
        <v>1.042</v>
      </c>
      <c r="K228" s="46">
        <f t="shared" si="19"/>
        <v>37049.351999999999</v>
      </c>
    </row>
    <row r="229" spans="3:11">
      <c r="C229">
        <f t="shared" si="16"/>
        <v>228</v>
      </c>
      <c r="D229" s="3">
        <v>61</v>
      </c>
      <c r="E229" s="4">
        <v>40297</v>
      </c>
      <c r="F229" s="5">
        <v>2850000</v>
      </c>
      <c r="G229" s="5">
        <v>46721</v>
      </c>
      <c r="H229" s="6">
        <v>1970</v>
      </c>
      <c r="I229" s="7" t="str">
        <f t="shared" si="18"/>
        <v>0 km</v>
      </c>
      <c r="J229" s="7">
        <v>1.042</v>
      </c>
      <c r="K229" s="46">
        <f t="shared" si="19"/>
        <v>48683.281999999999</v>
      </c>
    </row>
    <row r="230" spans="3:11">
      <c r="C230">
        <f t="shared" si="16"/>
        <v>229</v>
      </c>
      <c r="D230" s="3">
        <v>82</v>
      </c>
      <c r="E230" s="4">
        <v>40287</v>
      </c>
      <c r="F230" s="5">
        <v>3360000</v>
      </c>
      <c r="G230" s="5">
        <v>40976</v>
      </c>
      <c r="H230" s="6">
        <v>2009</v>
      </c>
      <c r="I230" s="7" t="str">
        <f t="shared" si="18"/>
        <v>0 km</v>
      </c>
      <c r="J230" s="7">
        <v>1.042</v>
      </c>
      <c r="K230" s="46">
        <f t="shared" si="19"/>
        <v>42696.991999999998</v>
      </c>
    </row>
    <row r="231" spans="3:11">
      <c r="C231">
        <f t="shared" si="16"/>
        <v>230</v>
      </c>
      <c r="D231" s="3">
        <v>187</v>
      </c>
      <c r="E231" s="4">
        <v>40283</v>
      </c>
      <c r="F231" s="5">
        <v>5900000</v>
      </c>
      <c r="G231" s="5">
        <v>31551</v>
      </c>
      <c r="H231" s="6">
        <v>1973</v>
      </c>
      <c r="I231" s="7" t="str">
        <f t="shared" si="18"/>
        <v>0 km</v>
      </c>
      <c r="J231" s="7">
        <v>1.042</v>
      </c>
      <c r="K231" s="46">
        <f t="shared" si="19"/>
        <v>32876.142</v>
      </c>
    </row>
    <row r="232" spans="3:11">
      <c r="C232">
        <f t="shared" si="16"/>
        <v>231</v>
      </c>
      <c r="D232" s="3">
        <v>181</v>
      </c>
      <c r="E232" s="4">
        <v>40281</v>
      </c>
      <c r="F232" s="5">
        <v>4700000</v>
      </c>
      <c r="G232" s="5">
        <v>25967</v>
      </c>
      <c r="H232" s="6">
        <v>1959</v>
      </c>
      <c r="I232" s="7" t="str">
        <f t="shared" si="18"/>
        <v>0 km</v>
      </c>
      <c r="J232" s="7">
        <v>1.042</v>
      </c>
      <c r="K232" s="46">
        <f t="shared" si="19"/>
        <v>27057.614000000001</v>
      </c>
    </row>
    <row r="233" spans="3:11">
      <c r="C233">
        <f t="shared" si="16"/>
        <v>232</v>
      </c>
      <c r="D233" s="3">
        <v>40</v>
      </c>
      <c r="E233" s="4">
        <v>40280</v>
      </c>
      <c r="F233" s="5">
        <v>850000</v>
      </c>
      <c r="G233" s="5">
        <v>21250</v>
      </c>
      <c r="H233" s="6">
        <v>1971</v>
      </c>
      <c r="I233" s="7" t="str">
        <f t="shared" si="18"/>
        <v>0 km</v>
      </c>
      <c r="J233" s="7">
        <v>1.042</v>
      </c>
      <c r="K233" s="46">
        <f t="shared" si="19"/>
        <v>22142.5</v>
      </c>
    </row>
    <row r="234" spans="3:11">
      <c r="C234">
        <f t="shared" si="16"/>
        <v>233</v>
      </c>
      <c r="D234" s="3">
        <v>109</v>
      </c>
      <c r="E234" s="4">
        <v>40267</v>
      </c>
      <c r="F234" s="5">
        <v>3500000</v>
      </c>
      <c r="G234" s="5">
        <v>32110</v>
      </c>
      <c r="H234" s="6">
        <v>1993</v>
      </c>
      <c r="I234" s="7" t="str">
        <f t="shared" si="18"/>
        <v>0 km</v>
      </c>
      <c r="J234" s="7">
        <v>1.042</v>
      </c>
      <c r="K234" s="46">
        <f t="shared" si="19"/>
        <v>33458.620000000003</v>
      </c>
    </row>
    <row r="235" spans="3:11">
      <c r="C235">
        <f t="shared" si="16"/>
        <v>234</v>
      </c>
      <c r="D235" s="3">
        <v>44</v>
      </c>
      <c r="E235" s="4">
        <v>40261</v>
      </c>
      <c r="F235" s="5">
        <v>1450000</v>
      </c>
      <c r="G235" s="5">
        <v>32955</v>
      </c>
      <c r="H235" s="6">
        <v>1957</v>
      </c>
      <c r="I235" s="7" t="str">
        <f t="shared" si="18"/>
        <v>0 km</v>
      </c>
      <c r="J235" s="7">
        <v>1.042</v>
      </c>
      <c r="K235" s="46">
        <f t="shared" si="19"/>
        <v>34339.11</v>
      </c>
    </row>
    <row r="236" spans="3:11">
      <c r="C236">
        <f t="shared" si="16"/>
        <v>235</v>
      </c>
      <c r="D236" s="3">
        <v>91</v>
      </c>
      <c r="E236" s="4">
        <v>40259</v>
      </c>
      <c r="F236" s="5">
        <v>3100000</v>
      </c>
      <c r="G236" s="5">
        <v>34066</v>
      </c>
      <c r="H236" s="6">
        <v>2005</v>
      </c>
      <c r="I236" s="7" t="str">
        <f t="shared" ref="I236:I255" si="20">I235</f>
        <v>0 km</v>
      </c>
      <c r="J236" s="7">
        <v>1.042</v>
      </c>
      <c r="K236" s="46">
        <f t="shared" si="19"/>
        <v>35496.772000000004</v>
      </c>
    </row>
    <row r="237" spans="3:11">
      <c r="C237">
        <f t="shared" si="16"/>
        <v>236</v>
      </c>
      <c r="D237" s="3">
        <v>64</v>
      </c>
      <c r="E237" s="4">
        <v>40245</v>
      </c>
      <c r="F237" s="5">
        <v>2800000</v>
      </c>
      <c r="G237" s="5">
        <v>43750</v>
      </c>
      <c r="H237" s="6">
        <v>2008</v>
      </c>
      <c r="I237" s="7" t="str">
        <f t="shared" si="20"/>
        <v>0 km</v>
      </c>
      <c r="J237" s="7">
        <v>1.042</v>
      </c>
      <c r="K237" s="46">
        <f t="shared" si="19"/>
        <v>45587.5</v>
      </c>
    </row>
    <row r="238" spans="3:11">
      <c r="C238">
        <f t="shared" si="16"/>
        <v>237</v>
      </c>
      <c r="D238" s="3">
        <v>95</v>
      </c>
      <c r="E238" s="4">
        <v>40242</v>
      </c>
      <c r="F238" s="5">
        <v>3590000</v>
      </c>
      <c r="G238" s="5">
        <v>37789</v>
      </c>
      <c r="H238" s="6">
        <v>2007</v>
      </c>
      <c r="I238" s="7" t="str">
        <f t="shared" si="20"/>
        <v>0 km</v>
      </c>
      <c r="J238" s="7">
        <v>1.042</v>
      </c>
      <c r="K238" s="46">
        <f t="shared" si="19"/>
        <v>39376.137999999999</v>
      </c>
    </row>
    <row r="239" spans="3:11">
      <c r="C239">
        <f t="shared" si="16"/>
        <v>238</v>
      </c>
      <c r="D239" s="3">
        <v>52</v>
      </c>
      <c r="E239" s="4">
        <v>40240</v>
      </c>
      <c r="F239" s="5">
        <v>2250000</v>
      </c>
      <c r="G239" s="5">
        <v>43269</v>
      </c>
      <c r="H239" s="6">
        <v>1995</v>
      </c>
      <c r="I239" s="7" t="str">
        <f t="shared" si="20"/>
        <v>0 km</v>
      </c>
      <c r="J239" s="7">
        <v>1.042</v>
      </c>
      <c r="K239" s="46">
        <f t="shared" si="19"/>
        <v>45086.298000000003</v>
      </c>
    </row>
    <row r="240" spans="3:11">
      <c r="C240">
        <f t="shared" si="16"/>
        <v>239</v>
      </c>
      <c r="D240" s="3">
        <v>123</v>
      </c>
      <c r="E240" s="4">
        <v>40239</v>
      </c>
      <c r="F240" s="5">
        <v>5150000</v>
      </c>
      <c r="G240" s="5">
        <v>41870</v>
      </c>
      <c r="H240" s="6">
        <v>1998</v>
      </c>
      <c r="I240" s="7" t="str">
        <f t="shared" si="20"/>
        <v>0 km</v>
      </c>
      <c r="J240" s="7">
        <v>1.042</v>
      </c>
      <c r="K240" s="46">
        <f t="shared" si="19"/>
        <v>43628.54</v>
      </c>
    </row>
    <row r="241" spans="3:11">
      <c r="C241">
        <f t="shared" si="16"/>
        <v>240</v>
      </c>
      <c r="D241" s="3">
        <v>95</v>
      </c>
      <c r="E241" s="4">
        <v>40235</v>
      </c>
      <c r="F241" s="5">
        <v>3490000</v>
      </c>
      <c r="G241" s="5">
        <v>36737</v>
      </c>
      <c r="H241" s="6">
        <v>2007</v>
      </c>
      <c r="I241" s="7" t="str">
        <f t="shared" si="20"/>
        <v>0 km</v>
      </c>
      <c r="J241" s="7">
        <v>1.042</v>
      </c>
      <c r="K241" s="46">
        <f t="shared" si="19"/>
        <v>38279.953999999998</v>
      </c>
    </row>
    <row r="242" spans="3:11">
      <c r="C242">
        <f t="shared" si="16"/>
        <v>241</v>
      </c>
      <c r="D242" s="3">
        <v>59</v>
      </c>
      <c r="E242" s="4">
        <v>40209</v>
      </c>
      <c r="F242" s="5">
        <v>3200000</v>
      </c>
      <c r="G242" s="5">
        <v>54237</v>
      </c>
      <c r="H242" s="6">
        <v>1979</v>
      </c>
      <c r="I242" s="7" t="str">
        <f t="shared" si="20"/>
        <v>0 km</v>
      </c>
      <c r="J242" s="7">
        <v>1.042</v>
      </c>
      <c r="K242" s="46">
        <f t="shared" si="19"/>
        <v>56514.954000000005</v>
      </c>
    </row>
    <row r="243" spans="3:11">
      <c r="C243">
        <f t="shared" si="16"/>
        <v>242</v>
      </c>
      <c r="D243" s="3">
        <v>83</v>
      </c>
      <c r="E243" s="4">
        <v>40190</v>
      </c>
      <c r="F243" s="5">
        <v>3650000</v>
      </c>
      <c r="G243" s="5">
        <v>43976</v>
      </c>
      <c r="H243" s="6">
        <v>2010</v>
      </c>
      <c r="I243" s="7" t="str">
        <f t="shared" si="20"/>
        <v>0 km</v>
      </c>
      <c r="J243" s="7">
        <v>1.042</v>
      </c>
      <c r="K243" s="46">
        <f t="shared" si="19"/>
        <v>45822.991999999998</v>
      </c>
    </row>
    <row r="244" spans="3:11">
      <c r="C244">
        <f t="shared" si="16"/>
        <v>243</v>
      </c>
      <c r="D244" s="3">
        <v>170</v>
      </c>
      <c r="E244" s="4">
        <v>40189</v>
      </c>
      <c r="F244" s="5">
        <v>8250000</v>
      </c>
      <c r="G244" s="5">
        <v>48529</v>
      </c>
      <c r="H244" s="6">
        <v>2008</v>
      </c>
      <c r="I244" s="7" t="str">
        <f t="shared" si="20"/>
        <v>0 km</v>
      </c>
      <c r="J244" s="7">
        <v>1.042</v>
      </c>
      <c r="K244" s="46">
        <f t="shared" si="19"/>
        <v>50567.218000000001</v>
      </c>
    </row>
    <row r="245" spans="3:11">
      <c r="C245">
        <f t="shared" si="16"/>
        <v>244</v>
      </c>
      <c r="D245" s="3">
        <v>53</v>
      </c>
      <c r="E245" s="4">
        <v>40185</v>
      </c>
      <c r="F245" s="5">
        <v>2200000</v>
      </c>
      <c r="G245" s="5">
        <v>41509</v>
      </c>
      <c r="H245" s="6">
        <v>1987</v>
      </c>
      <c r="I245" s="7" t="str">
        <f t="shared" si="20"/>
        <v>0 km</v>
      </c>
      <c r="J245" s="7">
        <v>1.042</v>
      </c>
      <c r="K245" s="46">
        <f t="shared" si="19"/>
        <v>43252.378000000004</v>
      </c>
    </row>
    <row r="246" spans="3:11">
      <c r="C246">
        <f t="shared" si="16"/>
        <v>245</v>
      </c>
      <c r="D246" s="3">
        <v>123</v>
      </c>
      <c r="E246" s="4">
        <v>40184</v>
      </c>
      <c r="F246" s="5">
        <v>5350000</v>
      </c>
      <c r="G246" s="5">
        <v>43496</v>
      </c>
      <c r="H246" s="6">
        <v>1965</v>
      </c>
      <c r="I246" s="7" t="str">
        <f t="shared" si="20"/>
        <v>0 km</v>
      </c>
      <c r="J246" s="7">
        <v>1.042</v>
      </c>
      <c r="K246" s="46">
        <f t="shared" si="19"/>
        <v>45322.832000000002</v>
      </c>
    </row>
    <row r="247" spans="3:11">
      <c r="C247">
        <f t="shared" si="16"/>
        <v>246</v>
      </c>
      <c r="D247" s="3">
        <v>60</v>
      </c>
      <c r="E247" s="4">
        <v>40178</v>
      </c>
      <c r="F247" s="5">
        <v>1700000</v>
      </c>
      <c r="G247" s="5">
        <v>28333</v>
      </c>
      <c r="H247" s="6">
        <v>1987</v>
      </c>
      <c r="I247" s="7" t="str">
        <f t="shared" si="20"/>
        <v>0 km</v>
      </c>
      <c r="J247" s="7">
        <v>1.0680000000000001</v>
      </c>
      <c r="K247" s="46">
        <f t="shared" si="19"/>
        <v>30259.644</v>
      </c>
    </row>
    <row r="248" spans="3:11">
      <c r="C248">
        <f t="shared" si="16"/>
        <v>247</v>
      </c>
      <c r="D248" s="3">
        <v>61</v>
      </c>
      <c r="E248" s="4">
        <v>40165</v>
      </c>
      <c r="F248" s="5">
        <v>2360000</v>
      </c>
      <c r="G248" s="5">
        <v>38689</v>
      </c>
      <c r="H248" s="6">
        <v>2008</v>
      </c>
      <c r="I248" s="7" t="str">
        <f t="shared" si="20"/>
        <v>0 km</v>
      </c>
      <c r="J248" s="7">
        <v>1.0680000000000001</v>
      </c>
      <c r="K248" s="46">
        <f t="shared" si="19"/>
        <v>41319.851999999999</v>
      </c>
    </row>
    <row r="249" spans="3:11">
      <c r="C249">
        <f t="shared" si="16"/>
        <v>248</v>
      </c>
      <c r="D249" s="3">
        <v>86</v>
      </c>
      <c r="E249" s="4">
        <v>40156</v>
      </c>
      <c r="F249" s="5">
        <v>2700000</v>
      </c>
      <c r="G249" s="5">
        <v>31395</v>
      </c>
      <c r="H249" s="6">
        <v>1983</v>
      </c>
      <c r="I249" s="7" t="str">
        <f t="shared" si="20"/>
        <v>0 km</v>
      </c>
      <c r="J249" s="7">
        <v>1.0680000000000001</v>
      </c>
      <c r="K249" s="46">
        <f t="shared" si="19"/>
        <v>33529.86</v>
      </c>
    </row>
    <row r="250" spans="3:11">
      <c r="C250">
        <f t="shared" si="16"/>
        <v>249</v>
      </c>
      <c r="D250" s="3">
        <v>61</v>
      </c>
      <c r="E250" s="4">
        <v>40142</v>
      </c>
      <c r="F250" s="5">
        <v>3000000</v>
      </c>
      <c r="G250" s="5">
        <v>49180</v>
      </c>
      <c r="H250" s="6">
        <v>2005</v>
      </c>
      <c r="I250" s="7" t="str">
        <f t="shared" si="20"/>
        <v>0 km</v>
      </c>
      <c r="J250" s="7">
        <v>1.0680000000000001</v>
      </c>
      <c r="K250" s="46">
        <f t="shared" si="19"/>
        <v>52524.240000000005</v>
      </c>
    </row>
    <row r="251" spans="3:11">
      <c r="C251">
        <f t="shared" si="16"/>
        <v>250</v>
      </c>
      <c r="D251" s="3">
        <v>84</v>
      </c>
      <c r="E251" s="4">
        <v>40140</v>
      </c>
      <c r="F251" s="5">
        <v>4000000</v>
      </c>
      <c r="G251" s="5">
        <v>47619</v>
      </c>
      <c r="H251" s="6">
        <v>1986</v>
      </c>
      <c r="I251" s="7" t="str">
        <f t="shared" si="20"/>
        <v>0 km</v>
      </c>
      <c r="J251" s="7">
        <v>1.0680000000000001</v>
      </c>
      <c r="K251" s="46">
        <f t="shared" si="19"/>
        <v>50857.092000000004</v>
      </c>
    </row>
    <row r="252" spans="3:11">
      <c r="C252">
        <f t="shared" si="16"/>
        <v>251</v>
      </c>
      <c r="D252" s="3">
        <v>84</v>
      </c>
      <c r="E252" s="4">
        <v>40140</v>
      </c>
      <c r="F252" s="5">
        <v>3500000</v>
      </c>
      <c r="G252" s="5">
        <v>41667</v>
      </c>
      <c r="H252" s="6">
        <v>1986</v>
      </c>
      <c r="I252" s="7" t="str">
        <f t="shared" si="20"/>
        <v>0 km</v>
      </c>
      <c r="J252" s="7">
        <v>1.0680000000000001</v>
      </c>
      <c r="K252" s="46">
        <f t="shared" si="19"/>
        <v>44500.356</v>
      </c>
    </row>
    <row r="253" spans="3:11">
      <c r="C253">
        <f t="shared" si="16"/>
        <v>252</v>
      </c>
      <c r="D253" s="3">
        <v>61</v>
      </c>
      <c r="E253" s="4">
        <v>40137</v>
      </c>
      <c r="F253" s="5">
        <v>2950000</v>
      </c>
      <c r="G253" s="5">
        <v>48361</v>
      </c>
      <c r="H253" s="6">
        <v>2005</v>
      </c>
      <c r="I253" s="7" t="str">
        <f t="shared" si="20"/>
        <v>0 km</v>
      </c>
      <c r="J253" s="7">
        <v>1.0680000000000001</v>
      </c>
      <c r="K253" s="46">
        <f t="shared" si="19"/>
        <v>51649.548000000003</v>
      </c>
    </row>
    <row r="254" spans="3:11">
      <c r="C254">
        <f t="shared" si="16"/>
        <v>253</v>
      </c>
      <c r="D254" s="3">
        <v>91</v>
      </c>
      <c r="E254" s="4">
        <v>40130</v>
      </c>
      <c r="F254" s="5">
        <v>3150000</v>
      </c>
      <c r="G254" s="5">
        <v>34615</v>
      </c>
      <c r="H254" s="6">
        <v>2006</v>
      </c>
      <c r="I254" s="7" t="str">
        <f t="shared" si="20"/>
        <v>0 km</v>
      </c>
      <c r="J254" s="7">
        <v>1.0680000000000001</v>
      </c>
      <c r="K254" s="46">
        <f t="shared" si="19"/>
        <v>36968.82</v>
      </c>
    </row>
    <row r="255" spans="3:11">
      <c r="C255">
        <f t="shared" si="16"/>
        <v>254</v>
      </c>
      <c r="D255" s="3">
        <v>65</v>
      </c>
      <c r="E255" s="4">
        <v>40126</v>
      </c>
      <c r="F255" s="5">
        <v>2100000</v>
      </c>
      <c r="G255" s="5">
        <v>32308</v>
      </c>
      <c r="H255" s="6">
        <v>1985</v>
      </c>
      <c r="I255" s="7" t="str">
        <f t="shared" si="20"/>
        <v>0 km</v>
      </c>
      <c r="J255" s="7">
        <v>1.0680000000000001</v>
      </c>
      <c r="K255" s="46">
        <f t="shared" si="19"/>
        <v>34504.944000000003</v>
      </c>
    </row>
  </sheetData>
  <sortState ref="C2:K255">
    <sortCondition descending="1" ref="E1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L1" workbookViewId="0">
      <selection activeCell="N21" sqref="N21"/>
    </sheetView>
  </sheetViews>
  <sheetFormatPr baseColWidth="10" defaultRowHeight="15" x14ac:dyDescent="0"/>
  <cols>
    <col min="1" max="1" width="18.83203125" bestFit="1" customWidth="1"/>
    <col min="5" max="5" width="12.6640625" bestFit="1" customWidth="1"/>
    <col min="6" max="6" width="11" bestFit="1" customWidth="1"/>
    <col min="10" max="10" width="18.33203125" customWidth="1"/>
    <col min="11" max="11" width="12.6640625" bestFit="1" customWidth="1"/>
    <col min="12" max="12" width="19.6640625" bestFit="1" customWidth="1"/>
    <col min="13" max="15" width="12.5" bestFit="1" customWidth="1"/>
    <col min="16" max="16" width="12.1640625" bestFit="1" customWidth="1"/>
  </cols>
  <sheetData>
    <row r="1" spans="1:17">
      <c r="A1" s="1" t="s">
        <v>6</v>
      </c>
      <c r="C1" t="s">
        <v>1</v>
      </c>
      <c r="D1" t="s">
        <v>2</v>
      </c>
      <c r="E1" t="s">
        <v>3</v>
      </c>
      <c r="F1" t="s">
        <v>4</v>
      </c>
      <c r="G1" t="s">
        <v>7</v>
      </c>
      <c r="H1" t="s">
        <v>9</v>
      </c>
      <c r="I1" t="s">
        <v>34</v>
      </c>
      <c r="J1" t="s">
        <v>35</v>
      </c>
    </row>
    <row r="2" spans="1:17">
      <c r="B2">
        <v>1</v>
      </c>
      <c r="C2" s="3">
        <v>55</v>
      </c>
      <c r="D2" s="4">
        <v>41939</v>
      </c>
      <c r="E2" s="5">
        <v>1300000</v>
      </c>
      <c r="F2" s="5">
        <v>23636</v>
      </c>
      <c r="G2" s="6">
        <v>1967</v>
      </c>
      <c r="H2" s="7" t="s">
        <v>12</v>
      </c>
      <c r="I2" s="7"/>
      <c r="J2" s="46">
        <f t="shared" ref="J2:J16" si="0">F2</f>
        <v>23636</v>
      </c>
      <c r="L2" s="25" t="s">
        <v>36</v>
      </c>
      <c r="M2" s="21" t="s">
        <v>1</v>
      </c>
      <c r="N2" s="21" t="s">
        <v>3</v>
      </c>
      <c r="O2" s="21" t="s">
        <v>4</v>
      </c>
    </row>
    <row r="3" spans="1:17">
      <c r="B3">
        <f t="shared" ref="B3:B40" si="1">B2+1</f>
        <v>2</v>
      </c>
      <c r="C3" s="3">
        <v>62</v>
      </c>
      <c r="D3" s="4">
        <v>41884</v>
      </c>
      <c r="E3" s="5">
        <v>1100000</v>
      </c>
      <c r="F3" s="5">
        <v>17742</v>
      </c>
      <c r="G3" s="6">
        <v>1950</v>
      </c>
      <c r="H3" s="7" t="str">
        <f t="shared" ref="H3:H37" si="2">H2</f>
        <v>1 - 5 km</v>
      </c>
      <c r="I3" s="7"/>
      <c r="J3" s="46">
        <f t="shared" si="0"/>
        <v>17742</v>
      </c>
      <c r="L3" s="21" t="s">
        <v>37</v>
      </c>
      <c r="M3" s="22">
        <v>71</v>
      </c>
      <c r="N3" s="23">
        <f>M3*O3</f>
        <v>2221945</v>
      </c>
      <c r="O3" s="24">
        <v>31295</v>
      </c>
    </row>
    <row r="4" spans="1:17">
      <c r="B4">
        <f t="shared" si="1"/>
        <v>3</v>
      </c>
      <c r="C4" s="3">
        <v>61</v>
      </c>
      <c r="D4" s="4">
        <v>41876</v>
      </c>
      <c r="E4" s="5">
        <v>2200000</v>
      </c>
      <c r="F4" s="5">
        <v>36066</v>
      </c>
      <c r="G4" s="6">
        <v>2005</v>
      </c>
      <c r="H4" s="7" t="str">
        <f t="shared" si="2"/>
        <v>1 - 5 km</v>
      </c>
      <c r="I4" s="7"/>
      <c r="J4" s="46">
        <f t="shared" si="0"/>
        <v>36066</v>
      </c>
      <c r="O4" s="45"/>
    </row>
    <row r="5" spans="1:17">
      <c r="B5">
        <f t="shared" si="1"/>
        <v>4</v>
      </c>
      <c r="C5" s="3">
        <v>60</v>
      </c>
      <c r="D5" s="4">
        <v>41876</v>
      </c>
      <c r="E5" s="5">
        <v>1750000</v>
      </c>
      <c r="F5" s="5">
        <v>29167</v>
      </c>
      <c r="G5" s="6">
        <v>1977</v>
      </c>
      <c r="H5" s="7" t="str">
        <f t="shared" si="2"/>
        <v>1 - 5 km</v>
      </c>
      <c r="I5" s="7"/>
      <c r="J5" s="46">
        <f t="shared" si="0"/>
        <v>29167</v>
      </c>
      <c r="L5" s="25" t="s">
        <v>21</v>
      </c>
      <c r="M5" s="21" t="s">
        <v>22</v>
      </c>
      <c r="N5" s="21" t="s">
        <v>23</v>
      </c>
      <c r="O5" s="21" t="s">
        <v>24</v>
      </c>
      <c r="P5" s="21" t="s">
        <v>25</v>
      </c>
    </row>
    <row r="6" spans="1:17">
      <c r="B6">
        <f t="shared" si="1"/>
        <v>5</v>
      </c>
      <c r="C6" s="3">
        <v>54</v>
      </c>
      <c r="D6" s="4">
        <v>41863</v>
      </c>
      <c r="E6" s="5">
        <v>1850000</v>
      </c>
      <c r="F6" s="5">
        <v>34259</v>
      </c>
      <c r="G6" s="6">
        <v>2004</v>
      </c>
      <c r="H6" s="7" t="str">
        <f t="shared" si="2"/>
        <v>1 - 5 km</v>
      </c>
      <c r="I6" s="7"/>
      <c r="J6" s="46">
        <f t="shared" si="0"/>
        <v>34259</v>
      </c>
      <c r="L6" s="21" t="s">
        <v>26</v>
      </c>
      <c r="M6" s="25">
        <v>33</v>
      </c>
      <c r="N6" s="25">
        <v>6</v>
      </c>
      <c r="O6" s="25">
        <v>0</v>
      </c>
      <c r="P6" s="25">
        <v>0</v>
      </c>
    </row>
    <row r="7" spans="1:17">
      <c r="B7">
        <f t="shared" si="1"/>
        <v>6</v>
      </c>
      <c r="C7" s="3">
        <v>57</v>
      </c>
      <c r="D7" s="4">
        <v>41834</v>
      </c>
      <c r="E7" s="5">
        <v>1850000</v>
      </c>
      <c r="F7" s="5">
        <v>32456</v>
      </c>
      <c r="G7" s="6">
        <v>2005</v>
      </c>
      <c r="H7" s="7" t="str">
        <f t="shared" si="2"/>
        <v>1 - 5 km</v>
      </c>
      <c r="I7" s="7"/>
      <c r="J7" s="46">
        <f t="shared" si="0"/>
        <v>32456</v>
      </c>
      <c r="L7" s="21" t="s">
        <v>27</v>
      </c>
      <c r="M7" s="23">
        <v>31344</v>
      </c>
      <c r="N7" s="23">
        <v>31031</v>
      </c>
      <c r="O7" s="25" t="s">
        <v>32</v>
      </c>
      <c r="P7" s="25" t="s">
        <v>32</v>
      </c>
    </row>
    <row r="8" spans="1:17">
      <c r="B8">
        <f t="shared" si="1"/>
        <v>7</v>
      </c>
      <c r="C8" s="3">
        <v>57</v>
      </c>
      <c r="D8" s="4">
        <v>41774</v>
      </c>
      <c r="E8" s="5">
        <v>1850000</v>
      </c>
      <c r="F8" s="5">
        <v>32456</v>
      </c>
      <c r="G8" s="6">
        <v>2005</v>
      </c>
      <c r="H8" s="7" t="str">
        <f t="shared" si="2"/>
        <v>1 - 5 km</v>
      </c>
      <c r="I8" s="7"/>
      <c r="J8" s="46">
        <f t="shared" si="0"/>
        <v>32456</v>
      </c>
    </row>
    <row r="9" spans="1:17">
      <c r="B9">
        <f t="shared" si="1"/>
        <v>8</v>
      </c>
      <c r="C9" s="3">
        <v>120</v>
      </c>
      <c r="D9" s="4">
        <v>41718</v>
      </c>
      <c r="E9" s="5">
        <v>3900000</v>
      </c>
      <c r="F9" s="5">
        <v>32500</v>
      </c>
      <c r="G9" s="6">
        <v>2007</v>
      </c>
      <c r="H9" s="7" t="str">
        <f t="shared" si="2"/>
        <v>1 - 5 km</v>
      </c>
      <c r="I9" s="7"/>
      <c r="J9" s="46">
        <f t="shared" si="0"/>
        <v>32500</v>
      </c>
      <c r="L9" s="25" t="s">
        <v>5</v>
      </c>
      <c r="M9" s="21">
        <v>-1970</v>
      </c>
      <c r="N9" s="21" t="s">
        <v>28</v>
      </c>
      <c r="O9" s="21" t="s">
        <v>29</v>
      </c>
      <c r="P9" s="21" t="s">
        <v>30</v>
      </c>
      <c r="Q9" s="21" t="s">
        <v>31</v>
      </c>
    </row>
    <row r="10" spans="1:17">
      <c r="B10">
        <f t="shared" si="1"/>
        <v>9</v>
      </c>
      <c r="C10" s="3">
        <v>50</v>
      </c>
      <c r="D10" s="4">
        <v>41578</v>
      </c>
      <c r="E10" s="5">
        <v>1700000</v>
      </c>
      <c r="F10" s="5">
        <v>34000</v>
      </c>
      <c r="G10" s="6">
        <v>1951</v>
      </c>
      <c r="H10" s="7" t="str">
        <f t="shared" si="2"/>
        <v>1 - 5 km</v>
      </c>
      <c r="I10" s="7"/>
      <c r="J10" s="46">
        <f t="shared" si="0"/>
        <v>34000</v>
      </c>
      <c r="L10" s="21" t="s">
        <v>26</v>
      </c>
      <c r="M10" s="25">
        <v>17</v>
      </c>
      <c r="N10" s="25">
        <v>2</v>
      </c>
      <c r="O10" s="25">
        <v>2</v>
      </c>
      <c r="P10" s="25">
        <v>0</v>
      </c>
      <c r="Q10" s="25">
        <v>18</v>
      </c>
    </row>
    <row r="11" spans="1:17">
      <c r="B11">
        <f t="shared" si="1"/>
        <v>10</v>
      </c>
      <c r="C11" s="3">
        <v>66</v>
      </c>
      <c r="D11" s="4">
        <v>41554</v>
      </c>
      <c r="E11" s="5">
        <v>2200000</v>
      </c>
      <c r="F11" s="5">
        <v>33333</v>
      </c>
      <c r="G11" s="6">
        <v>2004</v>
      </c>
      <c r="H11" s="7" t="str">
        <f t="shared" si="2"/>
        <v>1 - 5 km</v>
      </c>
      <c r="I11" s="7"/>
      <c r="J11" s="46">
        <f t="shared" si="0"/>
        <v>33333</v>
      </c>
      <c r="L11" s="21" t="s">
        <v>27</v>
      </c>
      <c r="M11" s="23">
        <v>27874</v>
      </c>
      <c r="N11" s="23">
        <v>28381</v>
      </c>
      <c r="O11" s="23">
        <v>24317</v>
      </c>
      <c r="P11" s="23" t="s">
        <v>32</v>
      </c>
      <c r="Q11" s="23">
        <v>35626</v>
      </c>
    </row>
    <row r="12" spans="1:17">
      <c r="B12">
        <f t="shared" si="1"/>
        <v>11</v>
      </c>
      <c r="C12" s="3">
        <v>46</v>
      </c>
      <c r="D12" s="4">
        <v>41550</v>
      </c>
      <c r="E12" s="5">
        <v>1300000</v>
      </c>
      <c r="F12" s="5">
        <v>28261</v>
      </c>
      <c r="G12" s="6">
        <v>1956</v>
      </c>
      <c r="H12" s="7" t="str">
        <f t="shared" si="2"/>
        <v>1 - 5 km</v>
      </c>
      <c r="I12" s="7"/>
      <c r="J12" s="46">
        <f t="shared" si="0"/>
        <v>28261</v>
      </c>
    </row>
    <row r="13" spans="1:17">
      <c r="B13">
        <f t="shared" si="1"/>
        <v>12</v>
      </c>
      <c r="C13" s="3">
        <v>93</v>
      </c>
      <c r="D13" s="4">
        <v>41540</v>
      </c>
      <c r="E13" s="5">
        <v>2750000</v>
      </c>
      <c r="F13" s="5">
        <v>29570</v>
      </c>
      <c r="G13" s="6">
        <v>1964</v>
      </c>
      <c r="H13" s="7" t="str">
        <f t="shared" si="2"/>
        <v>1 - 5 km</v>
      </c>
      <c r="I13" s="7"/>
      <c r="J13" s="46">
        <f t="shared" si="0"/>
        <v>29570</v>
      </c>
      <c r="M13" s="45"/>
      <c r="N13" s="45"/>
      <c r="O13" s="45"/>
      <c r="Q13" s="45"/>
    </row>
    <row r="14" spans="1:17">
      <c r="B14">
        <f t="shared" si="1"/>
        <v>13</v>
      </c>
      <c r="C14" s="3">
        <v>125</v>
      </c>
      <c r="D14" s="4">
        <v>41407</v>
      </c>
      <c r="E14" s="5">
        <v>4550000</v>
      </c>
      <c r="F14" s="5">
        <v>36400</v>
      </c>
      <c r="G14" s="6">
        <v>2001</v>
      </c>
      <c r="H14" s="7" t="str">
        <f t="shared" si="2"/>
        <v>1 - 5 km</v>
      </c>
      <c r="I14" s="7"/>
      <c r="J14" s="46">
        <f t="shared" si="0"/>
        <v>36400</v>
      </c>
    </row>
    <row r="15" spans="1:17">
      <c r="B15">
        <f t="shared" si="1"/>
        <v>14</v>
      </c>
      <c r="C15" s="3">
        <v>67</v>
      </c>
      <c r="D15" s="4">
        <v>41393</v>
      </c>
      <c r="E15" s="5">
        <v>2000000</v>
      </c>
      <c r="F15" s="5">
        <v>29851</v>
      </c>
      <c r="G15" s="6">
        <v>1965</v>
      </c>
      <c r="H15" s="7" t="str">
        <f t="shared" si="2"/>
        <v>1 - 5 km</v>
      </c>
      <c r="I15" s="7"/>
      <c r="J15" s="46">
        <f t="shared" si="0"/>
        <v>29851</v>
      </c>
    </row>
    <row r="16" spans="1:17">
      <c r="B16">
        <f t="shared" si="1"/>
        <v>15</v>
      </c>
      <c r="C16" s="3">
        <v>60</v>
      </c>
      <c r="D16" s="4">
        <v>41361</v>
      </c>
      <c r="E16" s="5">
        <v>1950000</v>
      </c>
      <c r="F16" s="5">
        <v>32500</v>
      </c>
      <c r="G16" s="6">
        <v>1965</v>
      </c>
      <c r="H16" s="7" t="str">
        <f t="shared" si="2"/>
        <v>1 - 5 km</v>
      </c>
      <c r="I16" s="7"/>
      <c r="J16" s="46">
        <f t="shared" si="0"/>
        <v>32500</v>
      </c>
    </row>
    <row r="17" spans="2:10">
      <c r="B17">
        <f t="shared" si="1"/>
        <v>16</v>
      </c>
      <c r="C17" s="3">
        <v>68</v>
      </c>
      <c r="D17" s="4">
        <v>41273</v>
      </c>
      <c r="E17" s="5">
        <v>2530000</v>
      </c>
      <c r="F17" s="5">
        <v>37206</v>
      </c>
      <c r="G17" s="6">
        <v>2005</v>
      </c>
      <c r="H17" s="7" t="str">
        <f t="shared" si="2"/>
        <v>1 - 5 km</v>
      </c>
      <c r="I17" s="7">
        <v>1.0209999999999999</v>
      </c>
      <c r="J17" s="46">
        <f t="shared" ref="J17:J40" si="3">I17*F17</f>
        <v>37987.325999999994</v>
      </c>
    </row>
    <row r="18" spans="2:10">
      <c r="B18">
        <f t="shared" si="1"/>
        <v>17</v>
      </c>
      <c r="C18" s="3">
        <v>57</v>
      </c>
      <c r="D18" s="4">
        <v>41227</v>
      </c>
      <c r="E18" s="5">
        <v>2170000</v>
      </c>
      <c r="F18" s="5">
        <v>38070</v>
      </c>
      <c r="G18" s="6">
        <v>2005</v>
      </c>
      <c r="H18" s="7" t="str">
        <f t="shared" si="2"/>
        <v>1 - 5 km</v>
      </c>
      <c r="I18" s="7">
        <v>1.0209999999999999</v>
      </c>
      <c r="J18" s="46">
        <f t="shared" si="3"/>
        <v>38869.469999999994</v>
      </c>
    </row>
    <row r="19" spans="2:10">
      <c r="B19">
        <f t="shared" si="1"/>
        <v>18</v>
      </c>
      <c r="C19" s="3">
        <v>52</v>
      </c>
      <c r="D19" s="4">
        <v>41215</v>
      </c>
      <c r="E19" s="5">
        <v>1100000</v>
      </c>
      <c r="F19" s="5">
        <v>21154</v>
      </c>
      <c r="G19" s="6">
        <v>1963</v>
      </c>
      <c r="H19" s="7" t="str">
        <f t="shared" si="2"/>
        <v>1 - 5 km</v>
      </c>
      <c r="I19" s="7">
        <v>1.0209999999999999</v>
      </c>
      <c r="J19" s="46">
        <f t="shared" si="3"/>
        <v>21598.233999999997</v>
      </c>
    </row>
    <row r="20" spans="2:10">
      <c r="B20">
        <f t="shared" si="1"/>
        <v>19</v>
      </c>
      <c r="C20" s="3">
        <v>63</v>
      </c>
      <c r="D20" s="4">
        <v>41214</v>
      </c>
      <c r="E20" s="5">
        <v>1550000</v>
      </c>
      <c r="F20" s="5">
        <v>24603</v>
      </c>
      <c r="G20" s="6">
        <v>1964</v>
      </c>
      <c r="H20" s="7" t="str">
        <f t="shared" si="2"/>
        <v>1 - 5 km</v>
      </c>
      <c r="I20" s="7">
        <v>1.0209999999999999</v>
      </c>
      <c r="J20" s="46">
        <f t="shared" si="3"/>
        <v>25119.662999999997</v>
      </c>
    </row>
    <row r="21" spans="2:10">
      <c r="B21">
        <f t="shared" si="1"/>
        <v>20</v>
      </c>
      <c r="C21" s="3">
        <v>82</v>
      </c>
      <c r="D21" s="4">
        <v>41190</v>
      </c>
      <c r="E21" s="5">
        <v>1400000</v>
      </c>
      <c r="F21" s="5">
        <v>17073</v>
      </c>
      <c r="G21" s="6">
        <v>1968</v>
      </c>
      <c r="H21" s="7" t="str">
        <f t="shared" si="2"/>
        <v>1 - 5 km</v>
      </c>
      <c r="I21" s="7">
        <v>1.0209999999999999</v>
      </c>
      <c r="J21" s="46">
        <f t="shared" si="3"/>
        <v>17431.532999999999</v>
      </c>
    </row>
    <row r="22" spans="2:10">
      <c r="B22">
        <f t="shared" si="1"/>
        <v>21</v>
      </c>
      <c r="C22" s="3">
        <v>74</v>
      </c>
      <c r="D22" s="4">
        <v>41162</v>
      </c>
      <c r="E22" s="5">
        <v>2000000</v>
      </c>
      <c r="F22" s="5">
        <v>27027</v>
      </c>
      <c r="G22" s="6">
        <v>1979</v>
      </c>
      <c r="H22" s="7" t="str">
        <f t="shared" si="2"/>
        <v>1 - 5 km</v>
      </c>
      <c r="I22" s="7">
        <v>1.0209999999999999</v>
      </c>
      <c r="J22" s="46">
        <f t="shared" si="3"/>
        <v>27594.566999999999</v>
      </c>
    </row>
    <row r="23" spans="2:10">
      <c r="B23">
        <f t="shared" si="1"/>
        <v>22</v>
      </c>
      <c r="C23" s="3">
        <v>85</v>
      </c>
      <c r="D23" s="4">
        <v>41129</v>
      </c>
      <c r="E23" s="5">
        <v>3200000</v>
      </c>
      <c r="F23" s="5">
        <v>37647</v>
      </c>
      <c r="G23" s="6">
        <v>2005</v>
      </c>
      <c r="H23" s="7" t="str">
        <f t="shared" si="2"/>
        <v>1 - 5 km</v>
      </c>
      <c r="I23" s="7">
        <v>1.0209999999999999</v>
      </c>
      <c r="J23" s="46">
        <f t="shared" si="3"/>
        <v>38437.587</v>
      </c>
    </row>
    <row r="24" spans="2:10">
      <c r="B24">
        <f t="shared" si="1"/>
        <v>23</v>
      </c>
      <c r="C24" s="3">
        <v>85</v>
      </c>
      <c r="D24" s="4">
        <v>41102</v>
      </c>
      <c r="E24" s="5">
        <v>1700000</v>
      </c>
      <c r="F24" s="5">
        <v>20000</v>
      </c>
      <c r="G24" s="6">
        <v>1984</v>
      </c>
      <c r="H24" s="7" t="str">
        <f t="shared" si="2"/>
        <v>1 - 5 km</v>
      </c>
      <c r="I24" s="7">
        <v>1.0209999999999999</v>
      </c>
      <c r="J24" s="46">
        <f t="shared" si="3"/>
        <v>20419.999999999996</v>
      </c>
    </row>
    <row r="25" spans="2:10">
      <c r="B25">
        <f t="shared" si="1"/>
        <v>24</v>
      </c>
      <c r="C25" s="3">
        <v>57</v>
      </c>
      <c r="D25" s="4">
        <v>40997</v>
      </c>
      <c r="E25" s="5">
        <v>1750000</v>
      </c>
      <c r="F25" s="5">
        <v>30702</v>
      </c>
      <c r="G25" s="6">
        <v>2005</v>
      </c>
      <c r="H25" s="7" t="str">
        <f t="shared" si="2"/>
        <v>1 - 5 km</v>
      </c>
      <c r="I25" s="7">
        <v>1.0209999999999999</v>
      </c>
      <c r="J25" s="46">
        <f t="shared" si="3"/>
        <v>31346.741999999998</v>
      </c>
    </row>
    <row r="26" spans="2:10">
      <c r="B26">
        <f t="shared" si="1"/>
        <v>25</v>
      </c>
      <c r="C26" s="3">
        <v>54</v>
      </c>
      <c r="D26" s="4">
        <v>40953</v>
      </c>
      <c r="E26" s="5">
        <v>1900000</v>
      </c>
      <c r="F26" s="5">
        <v>35185</v>
      </c>
      <c r="G26" s="6">
        <v>2004</v>
      </c>
      <c r="H26" s="7" t="str">
        <f t="shared" si="2"/>
        <v>1 - 5 km</v>
      </c>
      <c r="I26" s="7">
        <v>1.0209999999999999</v>
      </c>
      <c r="J26" s="46">
        <f t="shared" si="3"/>
        <v>35923.884999999995</v>
      </c>
    </row>
    <row r="27" spans="2:10">
      <c r="B27">
        <f t="shared" si="1"/>
        <v>26</v>
      </c>
      <c r="C27" s="3">
        <v>57</v>
      </c>
      <c r="D27" s="4">
        <v>40947</v>
      </c>
      <c r="E27" s="5">
        <v>2120000</v>
      </c>
      <c r="F27" s="5">
        <v>37193</v>
      </c>
      <c r="G27" s="6">
        <v>2005</v>
      </c>
      <c r="H27" s="7" t="str">
        <f t="shared" si="2"/>
        <v>1 - 5 km</v>
      </c>
      <c r="I27" s="7">
        <v>1.0209999999999999</v>
      </c>
      <c r="J27" s="46">
        <f t="shared" si="3"/>
        <v>37974.053</v>
      </c>
    </row>
    <row r="28" spans="2:10">
      <c r="B28">
        <f t="shared" si="1"/>
        <v>27</v>
      </c>
      <c r="C28" s="3">
        <v>55</v>
      </c>
      <c r="D28" s="4">
        <v>40812</v>
      </c>
      <c r="E28" s="5">
        <v>1375000</v>
      </c>
      <c r="F28" s="5">
        <v>25000</v>
      </c>
      <c r="G28" s="6">
        <v>1968</v>
      </c>
      <c r="H28" s="7" t="str">
        <f t="shared" si="2"/>
        <v>1 - 5 km</v>
      </c>
      <c r="I28" s="7">
        <v>1.0289999999999999</v>
      </c>
      <c r="J28" s="46">
        <f t="shared" si="3"/>
        <v>25724.999999999996</v>
      </c>
    </row>
    <row r="29" spans="2:10">
      <c r="B29">
        <f t="shared" si="1"/>
        <v>28</v>
      </c>
      <c r="C29" s="3">
        <v>124</v>
      </c>
      <c r="D29" s="4">
        <v>40800</v>
      </c>
      <c r="E29" s="5">
        <v>3400000</v>
      </c>
      <c r="F29" s="5">
        <v>27419</v>
      </c>
      <c r="G29" s="6">
        <v>1981</v>
      </c>
      <c r="H29" s="7" t="str">
        <f t="shared" si="2"/>
        <v>1 - 5 km</v>
      </c>
      <c r="I29" s="7">
        <v>1.0289999999999999</v>
      </c>
      <c r="J29" s="46">
        <f t="shared" si="3"/>
        <v>28214.150999999998</v>
      </c>
    </row>
    <row r="30" spans="2:10">
      <c r="B30">
        <f t="shared" si="1"/>
        <v>29</v>
      </c>
      <c r="C30" s="3">
        <v>68</v>
      </c>
      <c r="D30" s="4">
        <v>40798</v>
      </c>
      <c r="E30" s="5">
        <v>2000000</v>
      </c>
      <c r="F30" s="5">
        <v>29412</v>
      </c>
      <c r="G30" s="6">
        <v>1965</v>
      </c>
      <c r="H30" s="7" t="str">
        <f t="shared" si="2"/>
        <v>1 - 5 km</v>
      </c>
      <c r="I30" s="7">
        <v>1.0289999999999999</v>
      </c>
      <c r="J30" s="46">
        <f t="shared" si="3"/>
        <v>30264.947999999997</v>
      </c>
    </row>
    <row r="31" spans="2:10">
      <c r="B31">
        <f t="shared" si="1"/>
        <v>30</v>
      </c>
      <c r="C31" s="3">
        <v>85</v>
      </c>
      <c r="D31" s="4">
        <v>40785</v>
      </c>
      <c r="E31" s="5">
        <v>3100000</v>
      </c>
      <c r="F31" s="5">
        <v>36471</v>
      </c>
      <c r="G31" s="6">
        <v>2005</v>
      </c>
      <c r="H31" s="7" t="str">
        <f t="shared" si="2"/>
        <v>1 - 5 km</v>
      </c>
      <c r="I31" s="7">
        <v>1.0289999999999999</v>
      </c>
      <c r="J31" s="46">
        <f t="shared" si="3"/>
        <v>37528.659</v>
      </c>
    </row>
    <row r="32" spans="2:10">
      <c r="B32">
        <f t="shared" si="1"/>
        <v>31</v>
      </c>
      <c r="C32" s="3">
        <v>64</v>
      </c>
      <c r="D32" s="4">
        <v>40661</v>
      </c>
      <c r="E32" s="5">
        <v>2325000</v>
      </c>
      <c r="F32" s="5">
        <v>36328</v>
      </c>
      <c r="G32" s="6">
        <v>1969</v>
      </c>
      <c r="H32" s="7" t="str">
        <f t="shared" si="2"/>
        <v>1 - 5 km</v>
      </c>
      <c r="I32" s="7">
        <v>1.0289999999999999</v>
      </c>
      <c r="J32" s="46">
        <f t="shared" si="3"/>
        <v>37381.511999999995</v>
      </c>
    </row>
    <row r="33" spans="2:10">
      <c r="B33">
        <f t="shared" si="1"/>
        <v>32</v>
      </c>
      <c r="C33" s="3">
        <v>46</v>
      </c>
      <c r="D33" s="4">
        <v>40527</v>
      </c>
      <c r="E33" s="5">
        <v>1500000</v>
      </c>
      <c r="F33" s="5">
        <v>32609</v>
      </c>
      <c r="G33" s="6">
        <v>1956</v>
      </c>
      <c r="H33" s="7" t="str">
        <f t="shared" si="2"/>
        <v>1 - 5 km</v>
      </c>
      <c r="I33" s="7">
        <v>1.042</v>
      </c>
      <c r="J33" s="46">
        <f t="shared" si="3"/>
        <v>33978.578000000001</v>
      </c>
    </row>
    <row r="34" spans="2:10">
      <c r="B34">
        <f t="shared" si="1"/>
        <v>33</v>
      </c>
      <c r="C34" s="3">
        <v>105</v>
      </c>
      <c r="D34" s="4">
        <v>40525</v>
      </c>
      <c r="E34" s="5">
        <v>2800000</v>
      </c>
      <c r="F34" s="5">
        <v>26667</v>
      </c>
      <c r="G34" s="6">
        <v>2006</v>
      </c>
      <c r="H34" s="7" t="str">
        <f t="shared" si="2"/>
        <v>1 - 5 km</v>
      </c>
      <c r="I34" s="7">
        <v>1.042</v>
      </c>
      <c r="J34" s="46">
        <f t="shared" si="3"/>
        <v>27787.013999999999</v>
      </c>
    </row>
    <row r="35" spans="2:10">
      <c r="B35">
        <f t="shared" si="1"/>
        <v>34</v>
      </c>
      <c r="C35" s="3">
        <v>87</v>
      </c>
      <c r="D35" s="4">
        <v>40480</v>
      </c>
      <c r="E35" s="5">
        <v>3350000</v>
      </c>
      <c r="F35" s="5">
        <v>38506</v>
      </c>
      <c r="G35" s="6">
        <v>2004</v>
      </c>
      <c r="H35" s="7" t="str">
        <f t="shared" si="2"/>
        <v>1 - 5 km</v>
      </c>
      <c r="I35" s="7">
        <v>1.042</v>
      </c>
      <c r="J35" s="46">
        <f t="shared" si="3"/>
        <v>40123.252</v>
      </c>
    </row>
    <row r="36" spans="2:10">
      <c r="B36">
        <f t="shared" si="1"/>
        <v>35</v>
      </c>
      <c r="C36" s="3">
        <v>92</v>
      </c>
      <c r="D36" s="4">
        <v>40473</v>
      </c>
      <c r="E36" s="5">
        <v>2800000</v>
      </c>
      <c r="F36" s="5">
        <v>30435</v>
      </c>
      <c r="G36" s="6">
        <v>1966</v>
      </c>
      <c r="H36" s="7" t="str">
        <f t="shared" si="2"/>
        <v>1 - 5 km</v>
      </c>
      <c r="I36" s="7">
        <v>1.042</v>
      </c>
      <c r="J36" s="46">
        <f t="shared" si="3"/>
        <v>31713.27</v>
      </c>
    </row>
    <row r="37" spans="2:10">
      <c r="B37">
        <f t="shared" si="1"/>
        <v>36</v>
      </c>
      <c r="C37" s="3">
        <v>74</v>
      </c>
      <c r="D37" s="4">
        <v>40304</v>
      </c>
      <c r="E37" s="5">
        <v>2675000</v>
      </c>
      <c r="F37" s="5">
        <v>36149</v>
      </c>
      <c r="G37" s="6">
        <v>2005</v>
      </c>
      <c r="H37" s="7" t="str">
        <f t="shared" si="2"/>
        <v>1 - 5 km</v>
      </c>
      <c r="I37" s="7">
        <v>1.042</v>
      </c>
      <c r="J37" s="46">
        <f t="shared" si="3"/>
        <v>37667.258000000002</v>
      </c>
    </row>
    <row r="38" spans="2:10">
      <c r="B38">
        <f t="shared" si="1"/>
        <v>37</v>
      </c>
      <c r="C38" s="3">
        <v>85</v>
      </c>
      <c r="D38" s="4">
        <v>40247</v>
      </c>
      <c r="E38" s="5">
        <v>3275000</v>
      </c>
      <c r="F38" s="5">
        <v>38529</v>
      </c>
      <c r="G38" s="6">
        <v>2005</v>
      </c>
      <c r="H38" s="7" t="s">
        <v>12</v>
      </c>
      <c r="I38" s="7">
        <v>1.042</v>
      </c>
      <c r="J38" s="46">
        <f t="shared" si="3"/>
        <v>40147.218000000001</v>
      </c>
    </row>
    <row r="39" spans="2:10">
      <c r="B39">
        <f t="shared" si="1"/>
        <v>38</v>
      </c>
      <c r="C39" s="3">
        <v>74</v>
      </c>
      <c r="D39" s="4">
        <v>40225</v>
      </c>
      <c r="E39" s="5">
        <v>1600000</v>
      </c>
      <c r="F39" s="5">
        <v>21622</v>
      </c>
      <c r="G39" s="6">
        <v>1970</v>
      </c>
      <c r="H39" s="7" t="str">
        <f>H38</f>
        <v>1 - 5 km</v>
      </c>
      <c r="I39" s="7">
        <v>1.042</v>
      </c>
      <c r="J39" s="46">
        <f t="shared" si="3"/>
        <v>22530.124</v>
      </c>
    </row>
    <row r="40" spans="2:10">
      <c r="B40">
        <f t="shared" si="1"/>
        <v>39</v>
      </c>
      <c r="C40" s="3">
        <v>56</v>
      </c>
      <c r="D40" s="4">
        <v>40196</v>
      </c>
      <c r="E40" s="5">
        <v>1750000</v>
      </c>
      <c r="F40" s="5">
        <v>31250</v>
      </c>
      <c r="G40" s="6">
        <v>1959</v>
      </c>
      <c r="H40" s="7" t="str">
        <f>H39</f>
        <v>1 - 5 km</v>
      </c>
      <c r="I40" s="7">
        <v>1.042</v>
      </c>
      <c r="J40" s="46">
        <f t="shared" si="3"/>
        <v>32562.5</v>
      </c>
    </row>
  </sheetData>
  <sortState ref="A1:J40">
    <sortCondition descending="1" ref="D1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4"/>
  <sheetViews>
    <sheetView tabSelected="1" topLeftCell="A19" workbookViewId="0">
      <selection activeCell="N48" sqref="N48"/>
    </sheetView>
  </sheetViews>
  <sheetFormatPr baseColWidth="10" defaultRowHeight="15" x14ac:dyDescent="0"/>
  <cols>
    <col min="1" max="1" width="14.33203125" bestFit="1" customWidth="1"/>
    <col min="5" max="5" width="12.6640625" customWidth="1"/>
    <col min="6" max="6" width="11.33203125" customWidth="1"/>
    <col min="11" max="11" width="16.83203125" bestFit="1" customWidth="1"/>
    <col min="12" max="13" width="12.6640625" bestFit="1" customWidth="1"/>
    <col min="14" max="14" width="12.33203125" bestFit="1" customWidth="1"/>
    <col min="15" max="16" width="12.6640625" bestFit="1" customWidth="1"/>
    <col min="17" max="17" width="12.1640625" bestFit="1" customWidth="1"/>
  </cols>
  <sheetData>
    <row r="1" spans="1:18">
      <c r="A1" s="2" t="s">
        <v>8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9</v>
      </c>
      <c r="J1" t="s">
        <v>34</v>
      </c>
      <c r="K1" t="s">
        <v>35</v>
      </c>
    </row>
    <row r="2" spans="1:18">
      <c r="A2" s="19" t="s">
        <v>13</v>
      </c>
      <c r="B2">
        <v>1</v>
      </c>
      <c r="C2">
        <v>1</v>
      </c>
      <c r="D2" s="3">
        <v>127</v>
      </c>
      <c r="E2" s="4">
        <v>41939</v>
      </c>
      <c r="F2" s="5">
        <v>5200000</v>
      </c>
      <c r="G2" s="5">
        <v>40945</v>
      </c>
      <c r="H2" s="6">
        <v>1970</v>
      </c>
      <c r="I2" s="7" t="s">
        <v>10</v>
      </c>
      <c r="J2" s="7"/>
      <c r="K2" s="46">
        <f t="shared" ref="K2:K33" si="0">G2</f>
        <v>40945</v>
      </c>
      <c r="M2" s="25" t="s">
        <v>8</v>
      </c>
      <c r="N2" s="21" t="s">
        <v>1</v>
      </c>
      <c r="O2" s="21" t="s">
        <v>3</v>
      </c>
      <c r="P2" s="21" t="s">
        <v>4</v>
      </c>
    </row>
    <row r="3" spans="1:18">
      <c r="B3">
        <f t="shared" ref="B3:B66" si="1">B2+1</f>
        <v>2</v>
      </c>
      <c r="C3">
        <f t="shared" ref="C3:C66" si="2">C2+1</f>
        <v>2</v>
      </c>
      <c r="D3" s="3">
        <v>123</v>
      </c>
      <c r="E3" s="4">
        <v>41939</v>
      </c>
      <c r="F3" s="5">
        <v>4700000</v>
      </c>
      <c r="G3" s="5">
        <v>38211</v>
      </c>
      <c r="H3" s="6">
        <v>1965</v>
      </c>
      <c r="I3" s="7" t="str">
        <f t="shared" ref="I3:I34" si="3">I2</f>
        <v>0 km</v>
      </c>
      <c r="J3" s="7"/>
      <c r="K3" s="46">
        <f t="shared" si="0"/>
        <v>38211</v>
      </c>
      <c r="M3" s="21" t="s">
        <v>15</v>
      </c>
      <c r="N3" s="22">
        <v>87</v>
      </c>
      <c r="O3" s="24">
        <f>N3*P3</f>
        <v>3307218</v>
      </c>
      <c r="P3" s="24">
        <v>38014</v>
      </c>
    </row>
    <row r="4" spans="1:18">
      <c r="B4">
        <f t="shared" si="1"/>
        <v>3</v>
      </c>
      <c r="C4">
        <f t="shared" si="2"/>
        <v>3</v>
      </c>
      <c r="D4" s="3">
        <v>116</v>
      </c>
      <c r="E4" s="4">
        <v>41932</v>
      </c>
      <c r="F4" s="5">
        <v>5125000</v>
      </c>
      <c r="G4" s="5">
        <v>44181</v>
      </c>
      <c r="H4" s="6">
        <v>2000</v>
      </c>
      <c r="I4" s="7" t="str">
        <f t="shared" si="3"/>
        <v>0 km</v>
      </c>
      <c r="J4" s="7"/>
      <c r="K4" s="46">
        <f t="shared" si="0"/>
        <v>44181</v>
      </c>
    </row>
    <row r="5" spans="1:18">
      <c r="B5">
        <f t="shared" si="1"/>
        <v>4</v>
      </c>
      <c r="C5">
        <f t="shared" si="2"/>
        <v>4</v>
      </c>
      <c r="D5" s="3">
        <v>176</v>
      </c>
      <c r="E5" s="4">
        <v>41932</v>
      </c>
      <c r="F5" s="5">
        <v>4550000</v>
      </c>
      <c r="G5" s="5">
        <v>25852</v>
      </c>
      <c r="H5" s="6">
        <v>1988</v>
      </c>
      <c r="I5" s="7" t="str">
        <f t="shared" si="3"/>
        <v>0 km</v>
      </c>
      <c r="J5" s="7"/>
      <c r="K5" s="46">
        <f t="shared" si="0"/>
        <v>25852</v>
      </c>
      <c r="M5" s="25" t="s">
        <v>21</v>
      </c>
      <c r="N5" s="21" t="s">
        <v>22</v>
      </c>
      <c r="O5" s="21" t="s">
        <v>23</v>
      </c>
      <c r="P5" s="21" t="s">
        <v>24</v>
      </c>
      <c r="Q5" s="21" t="s">
        <v>25</v>
      </c>
    </row>
    <row r="6" spans="1:18">
      <c r="B6">
        <f t="shared" si="1"/>
        <v>5</v>
      </c>
      <c r="C6">
        <f t="shared" si="2"/>
        <v>5</v>
      </c>
      <c r="D6" s="3">
        <v>61</v>
      </c>
      <c r="E6" s="4">
        <v>41925</v>
      </c>
      <c r="F6" s="5">
        <v>2450000</v>
      </c>
      <c r="G6" s="5">
        <v>40164</v>
      </c>
      <c r="H6" s="6">
        <v>2009</v>
      </c>
      <c r="I6" s="7" t="str">
        <f t="shared" si="3"/>
        <v>0 km</v>
      </c>
      <c r="J6" s="7"/>
      <c r="K6" s="46">
        <f t="shared" si="0"/>
        <v>40164</v>
      </c>
      <c r="M6" s="21" t="s">
        <v>26</v>
      </c>
      <c r="N6" s="25">
        <v>190</v>
      </c>
      <c r="O6" s="25">
        <v>58</v>
      </c>
      <c r="P6" s="25">
        <v>31</v>
      </c>
      <c r="Q6" s="25">
        <v>15</v>
      </c>
    </row>
    <row r="7" spans="1:18">
      <c r="B7">
        <f t="shared" si="1"/>
        <v>6</v>
      </c>
      <c r="C7">
        <f t="shared" si="2"/>
        <v>6</v>
      </c>
      <c r="D7" s="3">
        <v>75</v>
      </c>
      <c r="E7" s="4">
        <v>41917</v>
      </c>
      <c r="F7" s="5">
        <v>2900000</v>
      </c>
      <c r="G7" s="5">
        <v>38667</v>
      </c>
      <c r="H7" s="6">
        <v>1984</v>
      </c>
      <c r="I7" s="7" t="str">
        <f t="shared" si="3"/>
        <v>0 km</v>
      </c>
      <c r="J7" s="7"/>
      <c r="K7" s="46">
        <f t="shared" si="0"/>
        <v>38667</v>
      </c>
      <c r="M7" s="21" t="s">
        <v>27</v>
      </c>
      <c r="N7" s="23">
        <v>38031</v>
      </c>
      <c r="O7" s="23">
        <v>37161</v>
      </c>
      <c r="P7" s="23">
        <v>40731</v>
      </c>
      <c r="Q7" s="23">
        <v>32943</v>
      </c>
    </row>
    <row r="8" spans="1:18">
      <c r="B8">
        <f t="shared" si="1"/>
        <v>7</v>
      </c>
      <c r="C8">
        <f t="shared" si="2"/>
        <v>7</v>
      </c>
      <c r="D8" s="3">
        <v>133</v>
      </c>
      <c r="E8" s="4">
        <v>41916</v>
      </c>
      <c r="F8" s="5">
        <v>4850000</v>
      </c>
      <c r="G8" s="5">
        <v>36466</v>
      </c>
      <c r="H8" s="6">
        <v>2011</v>
      </c>
      <c r="I8" s="7" t="str">
        <f t="shared" si="3"/>
        <v>0 km</v>
      </c>
      <c r="J8" s="7"/>
      <c r="K8" s="46">
        <f t="shared" si="0"/>
        <v>36466</v>
      </c>
      <c r="N8" s="26"/>
      <c r="O8" s="26"/>
      <c r="P8" s="26"/>
      <c r="Q8" s="26"/>
    </row>
    <row r="9" spans="1:18">
      <c r="B9">
        <f t="shared" si="1"/>
        <v>8</v>
      </c>
      <c r="C9">
        <f t="shared" si="2"/>
        <v>8</v>
      </c>
      <c r="D9" s="3">
        <v>51</v>
      </c>
      <c r="E9" s="4">
        <v>41916</v>
      </c>
      <c r="F9" s="5">
        <v>1900000</v>
      </c>
      <c r="G9" s="5">
        <v>37255</v>
      </c>
      <c r="H9" s="6">
        <v>2010</v>
      </c>
      <c r="I9" s="7" t="str">
        <f t="shared" si="3"/>
        <v>0 km</v>
      </c>
      <c r="J9" s="7"/>
      <c r="K9" s="46">
        <f t="shared" si="0"/>
        <v>37255</v>
      </c>
      <c r="M9" s="25" t="s">
        <v>5</v>
      </c>
      <c r="N9" s="21">
        <v>-1970</v>
      </c>
      <c r="O9" s="21" t="s">
        <v>28</v>
      </c>
      <c r="P9" s="21" t="s">
        <v>29</v>
      </c>
      <c r="Q9" s="21" t="s">
        <v>30</v>
      </c>
      <c r="R9" s="21" t="s">
        <v>31</v>
      </c>
    </row>
    <row r="10" spans="1:18">
      <c r="B10">
        <f t="shared" si="1"/>
        <v>9</v>
      </c>
      <c r="C10">
        <f t="shared" si="2"/>
        <v>9</v>
      </c>
      <c r="D10" s="3">
        <v>71</v>
      </c>
      <c r="E10" s="4">
        <v>41912</v>
      </c>
      <c r="F10" s="5">
        <v>2300000</v>
      </c>
      <c r="G10" s="5">
        <v>32394</v>
      </c>
      <c r="H10" s="6">
        <v>1986</v>
      </c>
      <c r="I10" s="7" t="str">
        <f t="shared" si="3"/>
        <v>0 km</v>
      </c>
      <c r="J10" s="7"/>
      <c r="K10" s="46">
        <f t="shared" si="0"/>
        <v>32394</v>
      </c>
      <c r="M10" s="21" t="s">
        <v>26</v>
      </c>
      <c r="N10" s="25">
        <v>62</v>
      </c>
      <c r="O10" s="25">
        <v>13</v>
      </c>
      <c r="P10" s="25">
        <v>46</v>
      </c>
      <c r="Q10" s="25">
        <v>22</v>
      </c>
      <c r="R10" s="25">
        <v>151</v>
      </c>
    </row>
    <row r="11" spans="1:18">
      <c r="B11">
        <f t="shared" si="1"/>
        <v>10</v>
      </c>
      <c r="C11">
        <f t="shared" si="2"/>
        <v>10</v>
      </c>
      <c r="D11" s="3">
        <v>66</v>
      </c>
      <c r="E11" s="4">
        <v>41911</v>
      </c>
      <c r="F11" s="5">
        <v>2150000</v>
      </c>
      <c r="G11" s="5">
        <v>32576</v>
      </c>
      <c r="H11" s="6">
        <v>1986</v>
      </c>
      <c r="I11" s="7" t="str">
        <f t="shared" si="3"/>
        <v>0 km</v>
      </c>
      <c r="J11" s="7"/>
      <c r="K11" s="46">
        <f t="shared" si="0"/>
        <v>32576</v>
      </c>
      <c r="M11" s="21" t="s">
        <v>27</v>
      </c>
      <c r="N11" s="23">
        <v>33009</v>
      </c>
      <c r="O11" s="23">
        <v>36457</v>
      </c>
      <c r="P11" s="23">
        <v>35552</v>
      </c>
      <c r="Q11" s="23">
        <v>39297</v>
      </c>
      <c r="R11" s="23">
        <v>40514</v>
      </c>
    </row>
    <row r="12" spans="1:18">
      <c r="B12">
        <f t="shared" si="1"/>
        <v>11</v>
      </c>
      <c r="C12">
        <f t="shared" si="2"/>
        <v>11</v>
      </c>
      <c r="D12" s="3">
        <v>164</v>
      </c>
      <c r="E12" s="4">
        <v>41905</v>
      </c>
      <c r="F12" s="5">
        <v>6000000</v>
      </c>
      <c r="G12" s="5">
        <v>36585</v>
      </c>
      <c r="H12" s="6">
        <v>2004</v>
      </c>
      <c r="I12" s="7" t="str">
        <f t="shared" si="3"/>
        <v>0 km</v>
      </c>
      <c r="J12" s="7"/>
      <c r="K12" s="46">
        <f t="shared" si="0"/>
        <v>36585</v>
      </c>
    </row>
    <row r="13" spans="1:18">
      <c r="B13">
        <f t="shared" si="1"/>
        <v>12</v>
      </c>
      <c r="C13">
        <f t="shared" si="2"/>
        <v>12</v>
      </c>
      <c r="D13" s="3">
        <v>123</v>
      </c>
      <c r="E13" s="4">
        <v>41894</v>
      </c>
      <c r="F13" s="5">
        <v>4750000</v>
      </c>
      <c r="G13" s="5">
        <v>38618</v>
      </c>
      <c r="H13" s="6">
        <v>1998</v>
      </c>
      <c r="I13" s="7" t="str">
        <f t="shared" si="3"/>
        <v>0 km</v>
      </c>
      <c r="J13" s="7"/>
      <c r="K13" s="46">
        <f t="shared" si="0"/>
        <v>38618</v>
      </c>
    </row>
    <row r="14" spans="1:18">
      <c r="B14">
        <f t="shared" si="1"/>
        <v>13</v>
      </c>
      <c r="C14">
        <f t="shared" si="2"/>
        <v>13</v>
      </c>
      <c r="D14" s="3">
        <v>32</v>
      </c>
      <c r="E14" s="4">
        <v>41880</v>
      </c>
      <c r="F14" s="5">
        <v>800000</v>
      </c>
      <c r="G14" s="5">
        <v>25000</v>
      </c>
      <c r="H14" s="6">
        <v>1987</v>
      </c>
      <c r="I14" s="7" t="str">
        <f t="shared" si="3"/>
        <v>0 km</v>
      </c>
      <c r="J14" s="7"/>
      <c r="K14" s="46">
        <f t="shared" si="0"/>
        <v>25000</v>
      </c>
    </row>
    <row r="15" spans="1:18">
      <c r="B15">
        <f t="shared" si="1"/>
        <v>14</v>
      </c>
      <c r="C15">
        <f t="shared" si="2"/>
        <v>14</v>
      </c>
      <c r="D15" s="3">
        <v>176</v>
      </c>
      <c r="E15" s="4">
        <v>41879</v>
      </c>
      <c r="F15" s="5">
        <v>8300000</v>
      </c>
      <c r="G15" s="5">
        <v>47159</v>
      </c>
      <c r="H15" s="6">
        <v>2001</v>
      </c>
      <c r="I15" s="7" t="str">
        <f t="shared" si="3"/>
        <v>0 km</v>
      </c>
      <c r="J15" s="7"/>
      <c r="K15" s="46">
        <f t="shared" si="0"/>
        <v>47159</v>
      </c>
    </row>
    <row r="16" spans="1:18">
      <c r="B16">
        <f t="shared" si="1"/>
        <v>15</v>
      </c>
      <c r="C16">
        <f t="shared" si="2"/>
        <v>15</v>
      </c>
      <c r="D16" s="3">
        <v>60</v>
      </c>
      <c r="E16" s="4">
        <v>41874</v>
      </c>
      <c r="F16" s="5">
        <v>2320000</v>
      </c>
      <c r="G16" s="5">
        <v>38667</v>
      </c>
      <c r="H16" s="6">
        <v>2008</v>
      </c>
      <c r="I16" s="7" t="str">
        <f t="shared" si="3"/>
        <v>0 km</v>
      </c>
      <c r="J16" s="7"/>
      <c r="K16" s="46">
        <f t="shared" si="0"/>
        <v>38667</v>
      </c>
    </row>
    <row r="17" spans="2:11">
      <c r="B17">
        <f t="shared" si="1"/>
        <v>16</v>
      </c>
      <c r="C17">
        <f t="shared" si="2"/>
        <v>16</v>
      </c>
      <c r="D17" s="3">
        <v>124</v>
      </c>
      <c r="E17" s="4">
        <v>41872</v>
      </c>
      <c r="F17" s="5">
        <v>4625000</v>
      </c>
      <c r="G17" s="5">
        <v>37298</v>
      </c>
      <c r="H17" s="6">
        <v>1928</v>
      </c>
      <c r="I17" s="7" t="str">
        <f t="shared" si="3"/>
        <v>0 km</v>
      </c>
      <c r="J17" s="7"/>
      <c r="K17" s="46">
        <f t="shared" si="0"/>
        <v>37298</v>
      </c>
    </row>
    <row r="18" spans="2:11">
      <c r="B18">
        <f t="shared" si="1"/>
        <v>17</v>
      </c>
      <c r="C18">
        <f t="shared" si="2"/>
        <v>17</v>
      </c>
      <c r="D18" s="3">
        <v>38</v>
      </c>
      <c r="E18" s="4">
        <v>41869</v>
      </c>
      <c r="F18" s="5">
        <v>1255000</v>
      </c>
      <c r="G18" s="5">
        <v>33026</v>
      </c>
      <c r="H18" s="6">
        <v>1980</v>
      </c>
      <c r="I18" s="7" t="str">
        <f t="shared" si="3"/>
        <v>0 km</v>
      </c>
      <c r="J18" s="7"/>
      <c r="K18" s="46">
        <f t="shared" si="0"/>
        <v>33026</v>
      </c>
    </row>
    <row r="19" spans="2:11">
      <c r="B19">
        <f t="shared" si="1"/>
        <v>18</v>
      </c>
      <c r="C19">
        <f t="shared" si="2"/>
        <v>18</v>
      </c>
      <c r="D19" s="3">
        <v>113</v>
      </c>
      <c r="E19" s="4">
        <v>41841</v>
      </c>
      <c r="F19" s="5">
        <v>6100000</v>
      </c>
      <c r="G19" s="5">
        <v>53982</v>
      </c>
      <c r="H19" s="6">
        <v>2010</v>
      </c>
      <c r="I19" s="7" t="str">
        <f t="shared" si="3"/>
        <v>0 km</v>
      </c>
      <c r="J19" s="7"/>
      <c r="K19" s="46">
        <f t="shared" si="0"/>
        <v>53982</v>
      </c>
    </row>
    <row r="20" spans="2:11">
      <c r="B20">
        <f t="shared" si="1"/>
        <v>19</v>
      </c>
      <c r="C20">
        <f t="shared" si="2"/>
        <v>19</v>
      </c>
      <c r="D20" s="3">
        <v>43</v>
      </c>
      <c r="E20" s="4">
        <v>41817</v>
      </c>
      <c r="F20" s="5">
        <v>1350000</v>
      </c>
      <c r="G20" s="5">
        <v>31395</v>
      </c>
      <c r="H20" s="6">
        <v>1987</v>
      </c>
      <c r="I20" s="7" t="str">
        <f t="shared" si="3"/>
        <v>0 km</v>
      </c>
      <c r="J20" s="7"/>
      <c r="K20" s="46">
        <f t="shared" si="0"/>
        <v>31395</v>
      </c>
    </row>
    <row r="21" spans="2:11">
      <c r="B21">
        <f t="shared" si="1"/>
        <v>20</v>
      </c>
      <c r="C21">
        <f t="shared" si="2"/>
        <v>20</v>
      </c>
      <c r="D21" s="3">
        <v>52</v>
      </c>
      <c r="E21" s="4">
        <v>41801</v>
      </c>
      <c r="F21" s="5">
        <v>2425000</v>
      </c>
      <c r="G21" s="5">
        <v>46635</v>
      </c>
      <c r="H21" s="6">
        <v>1963</v>
      </c>
      <c r="I21" s="7" t="str">
        <f t="shared" si="3"/>
        <v>0 km</v>
      </c>
      <c r="J21" s="7"/>
      <c r="K21" s="46">
        <f t="shared" si="0"/>
        <v>46635</v>
      </c>
    </row>
    <row r="22" spans="2:11">
      <c r="B22">
        <f t="shared" si="1"/>
        <v>21</v>
      </c>
      <c r="C22">
        <f t="shared" si="2"/>
        <v>21</v>
      </c>
      <c r="D22" s="3">
        <v>139</v>
      </c>
      <c r="E22" s="4">
        <v>41800</v>
      </c>
      <c r="F22" s="5">
        <v>4900000</v>
      </c>
      <c r="G22" s="5">
        <v>35252</v>
      </c>
      <c r="H22" s="6">
        <v>1991</v>
      </c>
      <c r="I22" s="7" t="str">
        <f t="shared" si="3"/>
        <v>0 km</v>
      </c>
      <c r="J22" s="7"/>
      <c r="K22" s="46">
        <f t="shared" si="0"/>
        <v>35252</v>
      </c>
    </row>
    <row r="23" spans="2:11">
      <c r="B23">
        <f t="shared" si="1"/>
        <v>22</v>
      </c>
      <c r="C23">
        <f t="shared" si="2"/>
        <v>22</v>
      </c>
      <c r="D23" s="3">
        <v>43</v>
      </c>
      <c r="E23" s="4">
        <v>41793</v>
      </c>
      <c r="F23" s="5">
        <v>1350000</v>
      </c>
      <c r="G23" s="5">
        <v>31395</v>
      </c>
      <c r="H23" s="6">
        <v>2010</v>
      </c>
      <c r="I23" s="7" t="str">
        <f t="shared" si="3"/>
        <v>0 km</v>
      </c>
      <c r="J23" s="7"/>
      <c r="K23" s="46">
        <f t="shared" si="0"/>
        <v>31395</v>
      </c>
    </row>
    <row r="24" spans="2:11">
      <c r="B24">
        <f t="shared" si="1"/>
        <v>23</v>
      </c>
      <c r="C24">
        <f t="shared" si="2"/>
        <v>23</v>
      </c>
      <c r="D24" s="3">
        <v>157</v>
      </c>
      <c r="E24" s="4">
        <v>41793</v>
      </c>
      <c r="F24" s="5">
        <v>4600000</v>
      </c>
      <c r="G24" s="5">
        <v>29299</v>
      </c>
      <c r="H24" s="6">
        <v>1968</v>
      </c>
      <c r="I24" s="7" t="str">
        <f t="shared" si="3"/>
        <v>0 km</v>
      </c>
      <c r="J24" s="7"/>
      <c r="K24" s="46">
        <f t="shared" si="0"/>
        <v>29299</v>
      </c>
    </row>
    <row r="25" spans="2:11">
      <c r="B25">
        <f t="shared" si="1"/>
        <v>24</v>
      </c>
      <c r="C25">
        <f t="shared" si="2"/>
        <v>24</v>
      </c>
      <c r="D25" s="3">
        <v>44</v>
      </c>
      <c r="E25" s="4">
        <v>41792</v>
      </c>
      <c r="F25" s="5">
        <v>1400000</v>
      </c>
      <c r="G25" s="5">
        <v>31818</v>
      </c>
      <c r="H25" s="6">
        <v>2010</v>
      </c>
      <c r="I25" s="7" t="str">
        <f t="shared" si="3"/>
        <v>0 km</v>
      </c>
      <c r="J25" s="7"/>
      <c r="K25" s="46">
        <f t="shared" si="0"/>
        <v>31818</v>
      </c>
    </row>
    <row r="26" spans="2:11">
      <c r="B26">
        <f t="shared" si="1"/>
        <v>25</v>
      </c>
      <c r="C26">
        <f t="shared" si="2"/>
        <v>25</v>
      </c>
      <c r="D26" s="3">
        <v>133</v>
      </c>
      <c r="E26" s="4">
        <v>41773</v>
      </c>
      <c r="F26" s="5">
        <v>4800000</v>
      </c>
      <c r="G26" s="5">
        <v>36090</v>
      </c>
      <c r="H26" s="6">
        <v>2012</v>
      </c>
      <c r="I26" s="7" t="str">
        <f t="shared" si="3"/>
        <v>0 km</v>
      </c>
      <c r="J26" s="7"/>
      <c r="K26" s="46">
        <f t="shared" si="0"/>
        <v>36090</v>
      </c>
    </row>
    <row r="27" spans="2:11">
      <c r="B27">
        <f t="shared" si="1"/>
        <v>26</v>
      </c>
      <c r="C27">
        <f t="shared" si="2"/>
        <v>26</v>
      </c>
      <c r="D27" s="3">
        <v>70</v>
      </c>
      <c r="E27" s="4">
        <v>41773</v>
      </c>
      <c r="F27" s="5">
        <v>2510000</v>
      </c>
      <c r="G27" s="5">
        <v>35857</v>
      </c>
      <c r="H27" s="6">
        <v>2008</v>
      </c>
      <c r="I27" s="7" t="str">
        <f t="shared" si="3"/>
        <v>0 km</v>
      </c>
      <c r="J27" s="7"/>
      <c r="K27" s="46">
        <f t="shared" si="0"/>
        <v>35857</v>
      </c>
    </row>
    <row r="28" spans="2:11">
      <c r="B28">
        <f t="shared" si="1"/>
        <v>27</v>
      </c>
      <c r="C28">
        <f t="shared" si="2"/>
        <v>27</v>
      </c>
      <c r="D28" s="3">
        <v>129</v>
      </c>
      <c r="E28" s="4">
        <v>41759</v>
      </c>
      <c r="F28" s="5">
        <v>4300000</v>
      </c>
      <c r="G28" s="5">
        <v>33333</v>
      </c>
      <c r="H28" s="6">
        <v>2011</v>
      </c>
      <c r="I28" s="7" t="str">
        <f t="shared" si="3"/>
        <v>0 km</v>
      </c>
      <c r="J28" s="7"/>
      <c r="K28" s="46">
        <f t="shared" si="0"/>
        <v>33333</v>
      </c>
    </row>
    <row r="29" spans="2:11">
      <c r="B29">
        <f t="shared" si="1"/>
        <v>28</v>
      </c>
      <c r="C29">
        <f t="shared" si="2"/>
        <v>28</v>
      </c>
      <c r="D29" s="3">
        <v>98</v>
      </c>
      <c r="E29" s="4">
        <v>41759</v>
      </c>
      <c r="F29" s="5">
        <v>3550000</v>
      </c>
      <c r="G29" s="5">
        <v>36224</v>
      </c>
      <c r="H29" s="6">
        <v>1984</v>
      </c>
      <c r="I29" s="7" t="str">
        <f t="shared" si="3"/>
        <v>0 km</v>
      </c>
      <c r="J29" s="7"/>
      <c r="K29" s="46">
        <f t="shared" si="0"/>
        <v>36224</v>
      </c>
    </row>
    <row r="30" spans="2:11">
      <c r="B30">
        <f t="shared" si="1"/>
        <v>29</v>
      </c>
      <c r="C30">
        <f t="shared" si="2"/>
        <v>29</v>
      </c>
      <c r="D30" s="3">
        <v>87</v>
      </c>
      <c r="E30" s="4">
        <v>41758</v>
      </c>
      <c r="F30" s="5">
        <v>3700000</v>
      </c>
      <c r="G30" s="5">
        <v>42529</v>
      </c>
      <c r="H30" s="6">
        <v>2005</v>
      </c>
      <c r="I30" s="7" t="str">
        <f t="shared" si="3"/>
        <v>0 km</v>
      </c>
      <c r="J30" s="7"/>
      <c r="K30" s="46">
        <f t="shared" si="0"/>
        <v>42529</v>
      </c>
    </row>
    <row r="31" spans="2:11">
      <c r="B31">
        <f t="shared" si="1"/>
        <v>30</v>
      </c>
      <c r="C31">
        <f t="shared" si="2"/>
        <v>30</v>
      </c>
      <c r="D31" s="3">
        <v>171</v>
      </c>
      <c r="E31" s="4">
        <v>41751</v>
      </c>
      <c r="F31" s="5">
        <v>6650000</v>
      </c>
      <c r="G31" s="5">
        <v>38889</v>
      </c>
      <c r="H31" s="6">
        <v>2006</v>
      </c>
      <c r="I31" s="7" t="str">
        <f t="shared" si="3"/>
        <v>0 km</v>
      </c>
      <c r="J31" s="7"/>
      <c r="K31" s="46">
        <f t="shared" si="0"/>
        <v>38889</v>
      </c>
    </row>
    <row r="32" spans="2:11">
      <c r="B32">
        <f t="shared" si="1"/>
        <v>31</v>
      </c>
      <c r="C32">
        <f t="shared" si="2"/>
        <v>31</v>
      </c>
      <c r="D32" s="3">
        <v>72</v>
      </c>
      <c r="E32" s="4">
        <v>41746</v>
      </c>
      <c r="F32" s="5">
        <v>3410000</v>
      </c>
      <c r="G32" s="5">
        <v>47361</v>
      </c>
      <c r="H32" s="6">
        <v>2008</v>
      </c>
      <c r="I32" s="7" t="str">
        <f t="shared" si="3"/>
        <v>0 km</v>
      </c>
      <c r="J32" s="7"/>
      <c r="K32" s="46">
        <f t="shared" si="0"/>
        <v>47361</v>
      </c>
    </row>
    <row r="33" spans="2:11">
      <c r="B33">
        <f t="shared" si="1"/>
        <v>32</v>
      </c>
      <c r="C33">
        <f t="shared" si="2"/>
        <v>32</v>
      </c>
      <c r="D33" s="3">
        <v>164</v>
      </c>
      <c r="E33" s="4">
        <v>41744</v>
      </c>
      <c r="F33" s="5">
        <v>7700000</v>
      </c>
      <c r="G33" s="5">
        <v>46951</v>
      </c>
      <c r="H33" s="6">
        <v>2005</v>
      </c>
      <c r="I33" s="7" t="str">
        <f t="shared" si="3"/>
        <v>0 km</v>
      </c>
      <c r="J33" s="7"/>
      <c r="K33" s="46">
        <f t="shared" si="0"/>
        <v>46951</v>
      </c>
    </row>
    <row r="34" spans="2:11">
      <c r="B34">
        <f t="shared" si="1"/>
        <v>33</v>
      </c>
      <c r="C34">
        <f t="shared" si="2"/>
        <v>33</v>
      </c>
      <c r="D34" s="3">
        <v>52</v>
      </c>
      <c r="E34" s="4">
        <v>41740</v>
      </c>
      <c r="F34" s="5">
        <v>1995000</v>
      </c>
      <c r="G34" s="5">
        <v>38365</v>
      </c>
      <c r="H34" s="6">
        <v>1995</v>
      </c>
      <c r="I34" s="7" t="str">
        <f t="shared" si="3"/>
        <v>0 km</v>
      </c>
      <c r="J34" s="7"/>
      <c r="K34" s="46">
        <f t="shared" ref="K34:K65" si="4">G34</f>
        <v>38365</v>
      </c>
    </row>
    <row r="35" spans="2:11">
      <c r="B35">
        <f t="shared" si="1"/>
        <v>34</v>
      </c>
      <c r="C35">
        <f t="shared" si="2"/>
        <v>34</v>
      </c>
      <c r="D35" s="3">
        <v>76</v>
      </c>
      <c r="E35" s="4">
        <v>41733</v>
      </c>
      <c r="F35" s="5">
        <v>2195000</v>
      </c>
      <c r="G35" s="5">
        <v>28882</v>
      </c>
      <c r="H35" s="6">
        <v>2010</v>
      </c>
      <c r="I35" s="7" t="str">
        <f t="shared" ref="I35:I66" si="5">I34</f>
        <v>0 km</v>
      </c>
      <c r="J35" s="7"/>
      <c r="K35" s="46">
        <f t="shared" si="4"/>
        <v>28882</v>
      </c>
    </row>
    <row r="36" spans="2:11">
      <c r="B36">
        <f t="shared" si="1"/>
        <v>35</v>
      </c>
      <c r="C36">
        <f t="shared" si="2"/>
        <v>35</v>
      </c>
      <c r="D36" s="3">
        <v>38</v>
      </c>
      <c r="E36" s="4">
        <v>41733</v>
      </c>
      <c r="F36" s="5">
        <v>1165000</v>
      </c>
      <c r="G36" s="5">
        <v>30658</v>
      </c>
      <c r="H36" s="6">
        <v>1980</v>
      </c>
      <c r="I36" s="7" t="str">
        <f t="shared" si="5"/>
        <v>0 km</v>
      </c>
      <c r="J36" s="7"/>
      <c r="K36" s="46">
        <f t="shared" si="4"/>
        <v>30658</v>
      </c>
    </row>
    <row r="37" spans="2:11">
      <c r="B37">
        <f t="shared" si="1"/>
        <v>36</v>
      </c>
      <c r="C37">
        <f t="shared" si="2"/>
        <v>36</v>
      </c>
      <c r="D37" s="3">
        <v>69</v>
      </c>
      <c r="E37" s="4">
        <v>41725</v>
      </c>
      <c r="F37" s="5">
        <v>2600000</v>
      </c>
      <c r="G37" s="5">
        <v>37681</v>
      </c>
      <c r="H37" s="6">
        <v>1981</v>
      </c>
      <c r="I37" s="7" t="str">
        <f t="shared" si="5"/>
        <v>0 km</v>
      </c>
      <c r="J37" s="7"/>
      <c r="K37" s="46">
        <f t="shared" si="4"/>
        <v>37681</v>
      </c>
    </row>
    <row r="38" spans="2:11">
      <c r="B38">
        <f t="shared" si="1"/>
        <v>37</v>
      </c>
      <c r="C38">
        <f t="shared" si="2"/>
        <v>37</v>
      </c>
      <c r="D38" s="3">
        <v>60</v>
      </c>
      <c r="E38" s="4">
        <v>41718</v>
      </c>
      <c r="F38" s="5">
        <v>2600000</v>
      </c>
      <c r="G38" s="5">
        <v>43333</v>
      </c>
      <c r="H38" s="6">
        <v>1981</v>
      </c>
      <c r="I38" s="7" t="str">
        <f t="shared" si="5"/>
        <v>0 km</v>
      </c>
      <c r="J38" s="7"/>
      <c r="K38" s="46">
        <f t="shared" si="4"/>
        <v>43333</v>
      </c>
    </row>
    <row r="39" spans="2:11">
      <c r="B39">
        <f t="shared" si="1"/>
        <v>38</v>
      </c>
      <c r="C39">
        <f t="shared" si="2"/>
        <v>38</v>
      </c>
      <c r="D39" s="3">
        <v>69</v>
      </c>
      <c r="E39" s="4">
        <v>41715</v>
      </c>
      <c r="F39" s="5">
        <v>2600000</v>
      </c>
      <c r="G39" s="5">
        <v>37681</v>
      </c>
      <c r="H39" s="6">
        <v>1981</v>
      </c>
      <c r="I39" s="7" t="str">
        <f t="shared" si="5"/>
        <v>0 km</v>
      </c>
      <c r="J39" s="7"/>
      <c r="K39" s="46">
        <f t="shared" si="4"/>
        <v>37681</v>
      </c>
    </row>
    <row r="40" spans="2:11">
      <c r="B40">
        <f t="shared" si="1"/>
        <v>39</v>
      </c>
      <c r="C40">
        <f t="shared" si="2"/>
        <v>39</v>
      </c>
      <c r="D40" s="3">
        <v>68</v>
      </c>
      <c r="E40" s="4">
        <v>41709</v>
      </c>
      <c r="F40" s="5">
        <v>2750000</v>
      </c>
      <c r="G40" s="5">
        <v>40441</v>
      </c>
      <c r="H40" s="6">
        <v>1982</v>
      </c>
      <c r="I40" s="7" t="str">
        <f t="shared" si="5"/>
        <v>0 km</v>
      </c>
      <c r="J40" s="7"/>
      <c r="K40" s="46">
        <f t="shared" si="4"/>
        <v>40441</v>
      </c>
    </row>
    <row r="41" spans="2:11">
      <c r="B41">
        <f t="shared" si="1"/>
        <v>40</v>
      </c>
      <c r="C41">
        <f t="shared" si="2"/>
        <v>40</v>
      </c>
      <c r="D41" s="3">
        <v>52</v>
      </c>
      <c r="E41" s="4">
        <v>41708</v>
      </c>
      <c r="F41" s="5">
        <v>2350000</v>
      </c>
      <c r="G41" s="5">
        <v>45192</v>
      </c>
      <c r="H41" s="6">
        <v>2005</v>
      </c>
      <c r="I41" s="7" t="str">
        <f t="shared" si="5"/>
        <v>0 km</v>
      </c>
      <c r="J41" s="7"/>
      <c r="K41" s="46">
        <f t="shared" si="4"/>
        <v>45192</v>
      </c>
    </row>
    <row r="42" spans="2:11">
      <c r="B42">
        <f t="shared" si="1"/>
        <v>41</v>
      </c>
      <c r="C42">
        <f t="shared" si="2"/>
        <v>41</v>
      </c>
      <c r="D42" s="3">
        <v>65</v>
      </c>
      <c r="E42" s="4">
        <v>41706</v>
      </c>
      <c r="F42" s="5">
        <v>2580000</v>
      </c>
      <c r="G42" s="5">
        <v>39692</v>
      </c>
      <c r="H42" s="6">
        <v>2008</v>
      </c>
      <c r="I42" s="7" t="str">
        <f t="shared" si="5"/>
        <v>0 km</v>
      </c>
      <c r="J42" s="7"/>
      <c r="K42" s="46">
        <f t="shared" si="4"/>
        <v>39692</v>
      </c>
    </row>
    <row r="43" spans="2:11">
      <c r="B43">
        <f t="shared" si="1"/>
        <v>42</v>
      </c>
      <c r="C43">
        <f t="shared" si="2"/>
        <v>42</v>
      </c>
      <c r="D43" s="3">
        <v>69</v>
      </c>
      <c r="E43" s="4">
        <v>41691</v>
      </c>
      <c r="F43" s="5">
        <v>2600000</v>
      </c>
      <c r="G43" s="5">
        <v>37681</v>
      </c>
      <c r="H43" s="6">
        <v>1981</v>
      </c>
      <c r="I43" s="7" t="str">
        <f t="shared" si="5"/>
        <v>0 km</v>
      </c>
      <c r="J43" s="7"/>
      <c r="K43" s="46">
        <f t="shared" si="4"/>
        <v>37681</v>
      </c>
    </row>
    <row r="44" spans="2:11">
      <c r="B44">
        <f t="shared" si="1"/>
        <v>43</v>
      </c>
      <c r="C44">
        <f t="shared" si="2"/>
        <v>43</v>
      </c>
      <c r="D44" s="3">
        <v>60</v>
      </c>
      <c r="E44" s="4">
        <v>41691</v>
      </c>
      <c r="F44" s="5">
        <v>2350000</v>
      </c>
      <c r="G44" s="5">
        <v>39167</v>
      </c>
      <c r="H44" s="6">
        <v>1981</v>
      </c>
      <c r="I44" s="7" t="str">
        <f t="shared" si="5"/>
        <v>0 km</v>
      </c>
      <c r="J44" s="7"/>
      <c r="K44" s="46">
        <f t="shared" si="4"/>
        <v>39167</v>
      </c>
    </row>
    <row r="45" spans="2:11">
      <c r="B45">
        <f t="shared" si="1"/>
        <v>44</v>
      </c>
      <c r="C45">
        <f t="shared" si="2"/>
        <v>44</v>
      </c>
      <c r="D45" s="3">
        <v>52</v>
      </c>
      <c r="E45" s="4">
        <v>41690</v>
      </c>
      <c r="F45" s="5">
        <v>1995000</v>
      </c>
      <c r="G45" s="5">
        <v>38365</v>
      </c>
      <c r="H45" s="6">
        <v>1996</v>
      </c>
      <c r="I45" s="7" t="str">
        <f t="shared" si="5"/>
        <v>0 km</v>
      </c>
      <c r="J45" s="7"/>
      <c r="K45" s="46">
        <f t="shared" si="4"/>
        <v>38365</v>
      </c>
    </row>
    <row r="46" spans="2:11">
      <c r="B46">
        <f t="shared" si="1"/>
        <v>45</v>
      </c>
      <c r="C46">
        <f t="shared" si="2"/>
        <v>45</v>
      </c>
      <c r="D46" s="3">
        <v>140</v>
      </c>
      <c r="E46" s="4">
        <v>41687</v>
      </c>
      <c r="F46" s="5">
        <v>4975000</v>
      </c>
      <c r="G46" s="5">
        <v>35536</v>
      </c>
      <c r="H46" s="6">
        <v>2011</v>
      </c>
      <c r="I46" s="7" t="str">
        <f t="shared" si="5"/>
        <v>0 km</v>
      </c>
      <c r="J46" s="7"/>
      <c r="K46" s="46">
        <f t="shared" si="4"/>
        <v>35536</v>
      </c>
    </row>
    <row r="47" spans="2:11">
      <c r="B47">
        <f t="shared" si="1"/>
        <v>46</v>
      </c>
      <c r="C47">
        <f t="shared" si="2"/>
        <v>46</v>
      </c>
      <c r="D47" s="3">
        <v>38</v>
      </c>
      <c r="E47" s="4">
        <v>41672</v>
      </c>
      <c r="F47" s="5">
        <v>1050000</v>
      </c>
      <c r="G47" s="5">
        <v>27632</v>
      </c>
      <c r="H47" s="6">
        <v>1981</v>
      </c>
      <c r="I47" s="7" t="str">
        <f t="shared" si="5"/>
        <v>0 km</v>
      </c>
      <c r="J47" s="7"/>
      <c r="K47" s="46">
        <f t="shared" si="4"/>
        <v>27632</v>
      </c>
    </row>
    <row r="48" spans="2:11">
      <c r="B48">
        <f t="shared" si="1"/>
        <v>47</v>
      </c>
      <c r="C48">
        <f t="shared" si="2"/>
        <v>47</v>
      </c>
      <c r="D48" s="3">
        <v>139</v>
      </c>
      <c r="E48" s="4">
        <v>41666</v>
      </c>
      <c r="F48" s="5">
        <v>6750000</v>
      </c>
      <c r="G48" s="5">
        <v>48561</v>
      </c>
      <c r="H48" s="6">
        <v>2008</v>
      </c>
      <c r="I48" s="7" t="str">
        <f t="shared" si="5"/>
        <v>0 km</v>
      </c>
      <c r="J48" s="7"/>
      <c r="K48" s="46">
        <f t="shared" si="4"/>
        <v>48561</v>
      </c>
    </row>
    <row r="49" spans="2:11">
      <c r="B49">
        <f t="shared" si="1"/>
        <v>48</v>
      </c>
      <c r="C49">
        <f t="shared" si="2"/>
        <v>48</v>
      </c>
      <c r="D49" s="3">
        <v>68</v>
      </c>
      <c r="E49" s="4">
        <v>41654</v>
      </c>
      <c r="F49" s="5">
        <v>3250000</v>
      </c>
      <c r="G49" s="5">
        <v>47794</v>
      </c>
      <c r="H49" s="6">
        <v>2007</v>
      </c>
      <c r="I49" s="7" t="str">
        <f t="shared" si="5"/>
        <v>0 km</v>
      </c>
      <c r="J49" s="7"/>
      <c r="K49" s="46">
        <f t="shared" si="4"/>
        <v>47794</v>
      </c>
    </row>
    <row r="50" spans="2:11">
      <c r="B50">
        <f t="shared" si="1"/>
        <v>49</v>
      </c>
      <c r="C50">
        <f t="shared" si="2"/>
        <v>49</v>
      </c>
      <c r="D50" s="3">
        <v>167</v>
      </c>
      <c r="E50" s="4">
        <v>41654</v>
      </c>
      <c r="F50" s="5">
        <v>9450000</v>
      </c>
      <c r="G50" s="5">
        <v>56587</v>
      </c>
      <c r="H50" s="6">
        <v>2006</v>
      </c>
      <c r="I50" s="7" t="str">
        <f t="shared" si="5"/>
        <v>0 km</v>
      </c>
      <c r="J50" s="7"/>
      <c r="K50" s="46">
        <f t="shared" si="4"/>
        <v>56587</v>
      </c>
    </row>
    <row r="51" spans="2:11">
      <c r="B51">
        <f t="shared" si="1"/>
        <v>50</v>
      </c>
      <c r="C51">
        <f t="shared" si="2"/>
        <v>50</v>
      </c>
      <c r="D51" s="3">
        <v>76</v>
      </c>
      <c r="E51" s="4">
        <v>41652</v>
      </c>
      <c r="F51" s="5">
        <v>3000000</v>
      </c>
      <c r="G51" s="5">
        <v>39474</v>
      </c>
      <c r="H51" s="6">
        <v>1956</v>
      </c>
      <c r="I51" s="7" t="str">
        <f t="shared" si="5"/>
        <v>0 km</v>
      </c>
      <c r="J51" s="7"/>
      <c r="K51" s="46">
        <f t="shared" si="4"/>
        <v>39474</v>
      </c>
    </row>
    <row r="52" spans="2:11">
      <c r="B52">
        <f t="shared" si="1"/>
        <v>51</v>
      </c>
      <c r="C52">
        <f t="shared" si="2"/>
        <v>51</v>
      </c>
      <c r="D52" s="3">
        <v>169</v>
      </c>
      <c r="E52" s="4">
        <v>41651</v>
      </c>
      <c r="F52" s="5">
        <v>7100000</v>
      </c>
      <c r="G52" s="5">
        <v>42012</v>
      </c>
      <c r="H52" s="6">
        <v>2012</v>
      </c>
      <c r="I52" s="7" t="str">
        <f t="shared" si="5"/>
        <v>0 km</v>
      </c>
      <c r="J52" s="7"/>
      <c r="K52" s="46">
        <f t="shared" si="4"/>
        <v>42012</v>
      </c>
    </row>
    <row r="53" spans="2:11">
      <c r="B53">
        <f t="shared" si="1"/>
        <v>52</v>
      </c>
      <c r="C53">
        <f t="shared" si="2"/>
        <v>52</v>
      </c>
      <c r="D53" s="3">
        <v>69</v>
      </c>
      <c r="E53" s="4">
        <v>41649</v>
      </c>
      <c r="F53" s="5">
        <v>2500000</v>
      </c>
      <c r="G53" s="5">
        <v>36232</v>
      </c>
      <c r="H53" s="6">
        <v>1981</v>
      </c>
      <c r="I53" s="7" t="str">
        <f t="shared" si="5"/>
        <v>0 km</v>
      </c>
      <c r="J53" s="7"/>
      <c r="K53" s="46">
        <f t="shared" si="4"/>
        <v>36232</v>
      </c>
    </row>
    <row r="54" spans="2:11">
      <c r="B54">
        <f t="shared" si="1"/>
        <v>53</v>
      </c>
      <c r="C54">
        <f t="shared" si="2"/>
        <v>53</v>
      </c>
      <c r="D54" s="3">
        <v>71</v>
      </c>
      <c r="E54" s="4">
        <v>41648</v>
      </c>
      <c r="F54" s="5">
        <v>3350000</v>
      </c>
      <c r="G54" s="5">
        <v>47183</v>
      </c>
      <c r="H54" s="6">
        <v>2008</v>
      </c>
      <c r="I54" s="7" t="str">
        <f t="shared" si="5"/>
        <v>0 km</v>
      </c>
      <c r="J54" s="7"/>
      <c r="K54" s="46">
        <f t="shared" si="4"/>
        <v>47183</v>
      </c>
    </row>
    <row r="55" spans="2:11">
      <c r="B55">
        <f t="shared" si="1"/>
        <v>54</v>
      </c>
      <c r="C55">
        <f t="shared" si="2"/>
        <v>54</v>
      </c>
      <c r="D55" s="3">
        <v>146</v>
      </c>
      <c r="E55" s="4">
        <v>41646</v>
      </c>
      <c r="F55" s="5">
        <v>4930000</v>
      </c>
      <c r="G55" s="5">
        <v>33767</v>
      </c>
      <c r="H55" s="6">
        <v>2011</v>
      </c>
      <c r="I55" s="7" t="str">
        <f t="shared" si="5"/>
        <v>0 km</v>
      </c>
      <c r="J55" s="7"/>
      <c r="K55" s="46">
        <f t="shared" si="4"/>
        <v>33767</v>
      </c>
    </row>
    <row r="56" spans="2:11">
      <c r="B56">
        <f t="shared" si="1"/>
        <v>55</v>
      </c>
      <c r="C56">
        <f t="shared" si="2"/>
        <v>55</v>
      </c>
      <c r="D56" s="3">
        <v>74</v>
      </c>
      <c r="E56" s="4">
        <v>41645</v>
      </c>
      <c r="F56" s="5">
        <v>3800000</v>
      </c>
      <c r="G56" s="5">
        <v>51351</v>
      </c>
      <c r="H56" s="6">
        <v>2012</v>
      </c>
      <c r="I56" s="7" t="str">
        <f t="shared" si="5"/>
        <v>0 km</v>
      </c>
      <c r="J56" s="7"/>
      <c r="K56" s="46">
        <f t="shared" si="4"/>
        <v>51351</v>
      </c>
    </row>
    <row r="57" spans="2:11">
      <c r="B57">
        <f t="shared" si="1"/>
        <v>56</v>
      </c>
      <c r="C57">
        <f t="shared" si="2"/>
        <v>56</v>
      </c>
      <c r="D57" s="3">
        <v>179</v>
      </c>
      <c r="E57" s="4">
        <v>41639</v>
      </c>
      <c r="F57" s="5">
        <v>6250000</v>
      </c>
      <c r="G57" s="5">
        <v>34916</v>
      </c>
      <c r="H57" s="6">
        <v>2012</v>
      </c>
      <c r="I57" s="7" t="str">
        <f t="shared" si="5"/>
        <v>0 km</v>
      </c>
      <c r="J57" s="7"/>
      <c r="K57" s="46">
        <f t="shared" si="4"/>
        <v>34916</v>
      </c>
    </row>
    <row r="58" spans="2:11">
      <c r="B58">
        <f t="shared" si="1"/>
        <v>57</v>
      </c>
      <c r="C58">
        <f t="shared" si="2"/>
        <v>57</v>
      </c>
      <c r="D58" s="3">
        <v>60</v>
      </c>
      <c r="E58" s="4">
        <v>41614</v>
      </c>
      <c r="F58" s="5">
        <v>2050000</v>
      </c>
      <c r="G58" s="5">
        <v>34167</v>
      </c>
      <c r="H58" s="6">
        <v>1964</v>
      </c>
      <c r="I58" s="7" t="str">
        <f t="shared" si="5"/>
        <v>0 km</v>
      </c>
      <c r="J58" s="7"/>
      <c r="K58" s="46">
        <f t="shared" si="4"/>
        <v>34167</v>
      </c>
    </row>
    <row r="59" spans="2:11">
      <c r="B59">
        <f t="shared" si="1"/>
        <v>58</v>
      </c>
      <c r="C59">
        <f t="shared" si="2"/>
        <v>58</v>
      </c>
      <c r="D59" s="3">
        <v>98</v>
      </c>
      <c r="E59" s="4">
        <v>41611</v>
      </c>
      <c r="F59" s="5">
        <v>3100000</v>
      </c>
      <c r="G59" s="5">
        <v>31633</v>
      </c>
      <c r="H59" s="6">
        <v>2009</v>
      </c>
      <c r="I59" s="7" t="str">
        <f t="shared" si="5"/>
        <v>0 km</v>
      </c>
      <c r="J59" s="7"/>
      <c r="K59" s="46">
        <f t="shared" si="4"/>
        <v>31633</v>
      </c>
    </row>
    <row r="60" spans="2:11">
      <c r="B60">
        <f t="shared" si="1"/>
        <v>59</v>
      </c>
      <c r="C60">
        <f t="shared" si="2"/>
        <v>59</v>
      </c>
      <c r="D60" s="3">
        <v>108</v>
      </c>
      <c r="E60" s="4">
        <v>41603</v>
      </c>
      <c r="F60" s="5">
        <v>4100000</v>
      </c>
      <c r="G60" s="5">
        <v>37963</v>
      </c>
      <c r="H60" s="6">
        <v>2005</v>
      </c>
      <c r="I60" s="7" t="str">
        <f t="shared" si="5"/>
        <v>0 km</v>
      </c>
      <c r="J60" s="7"/>
      <c r="K60" s="46">
        <f t="shared" si="4"/>
        <v>37963</v>
      </c>
    </row>
    <row r="61" spans="2:11">
      <c r="B61">
        <f t="shared" si="1"/>
        <v>60</v>
      </c>
      <c r="C61">
        <f t="shared" si="2"/>
        <v>60</v>
      </c>
      <c r="D61" s="3">
        <v>94</v>
      </c>
      <c r="E61" s="4">
        <v>41592</v>
      </c>
      <c r="F61" s="5">
        <v>3750000</v>
      </c>
      <c r="G61" s="5">
        <v>39894</v>
      </c>
      <c r="H61" s="6">
        <v>1965</v>
      </c>
      <c r="I61" s="7" t="str">
        <f t="shared" si="5"/>
        <v>0 km</v>
      </c>
      <c r="J61" s="7"/>
      <c r="K61" s="46">
        <f t="shared" si="4"/>
        <v>39894</v>
      </c>
    </row>
    <row r="62" spans="2:11">
      <c r="B62">
        <f t="shared" si="1"/>
        <v>61</v>
      </c>
      <c r="C62">
        <f t="shared" si="2"/>
        <v>61</v>
      </c>
      <c r="D62" s="3">
        <v>114</v>
      </c>
      <c r="E62" s="4">
        <v>41591</v>
      </c>
      <c r="F62" s="5">
        <v>3300000</v>
      </c>
      <c r="G62" s="5">
        <v>28947</v>
      </c>
      <c r="H62" s="6">
        <v>1969</v>
      </c>
      <c r="I62" s="7" t="str">
        <f t="shared" si="5"/>
        <v>0 km</v>
      </c>
      <c r="J62" s="7"/>
      <c r="K62" s="46">
        <f t="shared" si="4"/>
        <v>28947</v>
      </c>
    </row>
    <row r="63" spans="2:11">
      <c r="B63">
        <f t="shared" si="1"/>
        <v>62</v>
      </c>
      <c r="C63">
        <f t="shared" si="2"/>
        <v>62</v>
      </c>
      <c r="D63" s="3">
        <v>80</v>
      </c>
      <c r="E63" s="4">
        <v>41590</v>
      </c>
      <c r="F63" s="5">
        <v>3450000</v>
      </c>
      <c r="G63" s="5">
        <v>43125</v>
      </c>
      <c r="H63" s="6">
        <v>2010</v>
      </c>
      <c r="I63" s="7" t="str">
        <f t="shared" si="5"/>
        <v>0 km</v>
      </c>
      <c r="J63" s="7"/>
      <c r="K63" s="46">
        <f t="shared" si="4"/>
        <v>43125</v>
      </c>
    </row>
    <row r="64" spans="2:11">
      <c r="B64">
        <f t="shared" si="1"/>
        <v>63</v>
      </c>
      <c r="C64">
        <f t="shared" si="2"/>
        <v>63</v>
      </c>
      <c r="D64" s="3">
        <v>43</v>
      </c>
      <c r="E64" s="4">
        <v>41590</v>
      </c>
      <c r="F64" s="5">
        <v>1290000</v>
      </c>
      <c r="G64" s="5">
        <v>30000</v>
      </c>
      <c r="H64" s="6">
        <v>2007</v>
      </c>
      <c r="I64" s="7" t="str">
        <f t="shared" si="5"/>
        <v>0 km</v>
      </c>
      <c r="J64" s="7"/>
      <c r="K64" s="46">
        <f t="shared" si="4"/>
        <v>30000</v>
      </c>
    </row>
    <row r="65" spans="2:11">
      <c r="B65">
        <f t="shared" si="1"/>
        <v>64</v>
      </c>
      <c r="C65">
        <f t="shared" si="2"/>
        <v>64</v>
      </c>
      <c r="D65" s="3">
        <v>92</v>
      </c>
      <c r="E65" s="4">
        <v>41578</v>
      </c>
      <c r="F65" s="5">
        <v>3100000</v>
      </c>
      <c r="G65" s="5">
        <v>33696</v>
      </c>
      <c r="H65" s="6">
        <v>2006</v>
      </c>
      <c r="I65" s="7" t="str">
        <f t="shared" si="5"/>
        <v>0 km</v>
      </c>
      <c r="J65" s="7"/>
      <c r="K65" s="46">
        <f t="shared" si="4"/>
        <v>33696</v>
      </c>
    </row>
    <row r="66" spans="2:11">
      <c r="B66">
        <f t="shared" si="1"/>
        <v>65</v>
      </c>
      <c r="C66">
        <f t="shared" si="2"/>
        <v>65</v>
      </c>
      <c r="D66" s="3">
        <v>69</v>
      </c>
      <c r="E66" s="4">
        <v>41577</v>
      </c>
      <c r="F66" s="5">
        <v>2450000</v>
      </c>
      <c r="G66" s="5">
        <v>35507</v>
      </c>
      <c r="H66" s="6">
        <v>1987</v>
      </c>
      <c r="I66" s="7" t="str">
        <f t="shared" si="5"/>
        <v>0 km</v>
      </c>
      <c r="J66" s="7"/>
      <c r="K66" s="46">
        <f t="shared" ref="K66:K97" si="6">G66</f>
        <v>35507</v>
      </c>
    </row>
    <row r="67" spans="2:11">
      <c r="B67">
        <f t="shared" ref="B67:B130" si="7">B66+1</f>
        <v>66</v>
      </c>
      <c r="C67">
        <f t="shared" ref="C67:C130" si="8">C66+1</f>
        <v>66</v>
      </c>
      <c r="D67" s="3">
        <v>76</v>
      </c>
      <c r="E67" s="4">
        <v>41577</v>
      </c>
      <c r="F67" s="5">
        <v>3000000</v>
      </c>
      <c r="G67" s="5">
        <v>39474</v>
      </c>
      <c r="H67" s="6">
        <v>1947</v>
      </c>
      <c r="I67" s="7" t="str">
        <f t="shared" ref="I67:I98" si="9">I66</f>
        <v>0 km</v>
      </c>
      <c r="J67" s="7"/>
      <c r="K67" s="46">
        <f t="shared" si="6"/>
        <v>39474</v>
      </c>
    </row>
    <row r="68" spans="2:11">
      <c r="B68">
        <f t="shared" si="7"/>
        <v>67</v>
      </c>
      <c r="C68">
        <f t="shared" si="8"/>
        <v>67</v>
      </c>
      <c r="D68" s="3">
        <v>101</v>
      </c>
      <c r="E68" s="4">
        <v>41569</v>
      </c>
      <c r="F68" s="5">
        <v>5100000</v>
      </c>
      <c r="G68" s="5">
        <v>50495</v>
      </c>
      <c r="H68" s="6">
        <v>1996</v>
      </c>
      <c r="I68" s="7" t="str">
        <f t="shared" si="9"/>
        <v>0 km</v>
      </c>
      <c r="J68" s="7"/>
      <c r="K68" s="46">
        <f t="shared" si="6"/>
        <v>50495</v>
      </c>
    </row>
    <row r="69" spans="2:11">
      <c r="B69">
        <f t="shared" si="7"/>
        <v>68</v>
      </c>
      <c r="C69">
        <f t="shared" si="8"/>
        <v>68</v>
      </c>
      <c r="D69" s="3">
        <v>60</v>
      </c>
      <c r="E69" s="4">
        <v>41568</v>
      </c>
      <c r="F69" s="5">
        <v>2000000</v>
      </c>
      <c r="G69" s="5">
        <v>33333</v>
      </c>
      <c r="H69" s="6">
        <v>2008</v>
      </c>
      <c r="I69" s="7" t="str">
        <f t="shared" si="9"/>
        <v>0 km</v>
      </c>
      <c r="J69" s="7"/>
      <c r="K69" s="46">
        <f t="shared" si="6"/>
        <v>33333</v>
      </c>
    </row>
    <row r="70" spans="2:11">
      <c r="B70">
        <f t="shared" si="7"/>
        <v>69</v>
      </c>
      <c r="C70">
        <f t="shared" si="8"/>
        <v>69</v>
      </c>
      <c r="D70" s="3">
        <v>93</v>
      </c>
      <c r="E70" s="4">
        <v>41566</v>
      </c>
      <c r="F70" s="5">
        <v>2700000</v>
      </c>
      <c r="G70" s="5">
        <v>29032</v>
      </c>
      <c r="H70" s="6">
        <v>1986</v>
      </c>
      <c r="I70" s="7" t="str">
        <f t="shared" si="9"/>
        <v>0 km</v>
      </c>
      <c r="J70" s="7"/>
      <c r="K70" s="46">
        <f t="shared" si="6"/>
        <v>29032</v>
      </c>
    </row>
    <row r="71" spans="2:11">
      <c r="B71">
        <f t="shared" si="7"/>
        <v>70</v>
      </c>
      <c r="C71">
        <f t="shared" si="8"/>
        <v>70</v>
      </c>
      <c r="D71" s="3">
        <v>104</v>
      </c>
      <c r="E71" s="4">
        <v>41561</v>
      </c>
      <c r="F71" s="5">
        <v>4000000</v>
      </c>
      <c r="G71" s="5">
        <v>38462</v>
      </c>
      <c r="H71" s="6">
        <v>1969</v>
      </c>
      <c r="I71" s="7" t="str">
        <f t="shared" si="9"/>
        <v>0 km</v>
      </c>
      <c r="J71" s="7"/>
      <c r="K71" s="46">
        <f t="shared" si="6"/>
        <v>38462</v>
      </c>
    </row>
    <row r="72" spans="2:11">
      <c r="B72">
        <f t="shared" si="7"/>
        <v>71</v>
      </c>
      <c r="C72">
        <f t="shared" si="8"/>
        <v>71</v>
      </c>
      <c r="D72" s="3">
        <v>57</v>
      </c>
      <c r="E72" s="4">
        <v>41544</v>
      </c>
      <c r="F72" s="5">
        <v>2225000</v>
      </c>
      <c r="G72" s="5">
        <v>39035</v>
      </c>
      <c r="H72" s="6">
        <v>2005</v>
      </c>
      <c r="I72" s="7" t="str">
        <f t="shared" si="9"/>
        <v>0 km</v>
      </c>
      <c r="J72" s="7"/>
      <c r="K72" s="46">
        <f t="shared" si="6"/>
        <v>39035</v>
      </c>
    </row>
    <row r="73" spans="2:11">
      <c r="B73">
        <f t="shared" si="7"/>
        <v>72</v>
      </c>
      <c r="C73">
        <f t="shared" si="8"/>
        <v>72</v>
      </c>
      <c r="D73" s="3">
        <v>60</v>
      </c>
      <c r="E73" s="4">
        <v>41542</v>
      </c>
      <c r="F73" s="5">
        <v>2500000</v>
      </c>
      <c r="G73" s="5">
        <v>41667</v>
      </c>
      <c r="H73" s="6">
        <v>2008</v>
      </c>
      <c r="I73" s="7" t="str">
        <f t="shared" si="9"/>
        <v>0 km</v>
      </c>
      <c r="J73" s="7"/>
      <c r="K73" s="46">
        <f t="shared" si="6"/>
        <v>41667</v>
      </c>
    </row>
    <row r="74" spans="2:11">
      <c r="B74">
        <f t="shared" si="7"/>
        <v>73</v>
      </c>
      <c r="C74">
        <f t="shared" si="8"/>
        <v>73</v>
      </c>
      <c r="D74" s="3">
        <v>111</v>
      </c>
      <c r="E74" s="4">
        <v>41529</v>
      </c>
      <c r="F74" s="5">
        <v>2300000</v>
      </c>
      <c r="G74" s="5">
        <v>20721</v>
      </c>
      <c r="H74" s="6">
        <v>1787</v>
      </c>
      <c r="I74" s="7" t="str">
        <f t="shared" si="9"/>
        <v>0 km</v>
      </c>
      <c r="J74" s="7"/>
      <c r="K74" s="46">
        <f t="shared" si="6"/>
        <v>20721</v>
      </c>
    </row>
    <row r="75" spans="2:11">
      <c r="B75">
        <f t="shared" si="7"/>
        <v>74</v>
      </c>
      <c r="C75">
        <f t="shared" si="8"/>
        <v>74</v>
      </c>
      <c r="D75" s="3">
        <v>53</v>
      </c>
      <c r="E75" s="4">
        <v>41527</v>
      </c>
      <c r="F75" s="5">
        <v>2550000</v>
      </c>
      <c r="G75" s="5">
        <v>48113</v>
      </c>
      <c r="H75" s="6">
        <v>1969</v>
      </c>
      <c r="I75" s="7" t="str">
        <f t="shared" si="9"/>
        <v>0 km</v>
      </c>
      <c r="J75" s="7"/>
      <c r="K75" s="46">
        <f t="shared" si="6"/>
        <v>48113</v>
      </c>
    </row>
    <row r="76" spans="2:11">
      <c r="B76">
        <f t="shared" si="7"/>
        <v>75</v>
      </c>
      <c r="C76">
        <f t="shared" si="8"/>
        <v>75</v>
      </c>
      <c r="D76" s="3">
        <v>77</v>
      </c>
      <c r="E76" s="4">
        <v>41512</v>
      </c>
      <c r="F76" s="5">
        <v>3600000</v>
      </c>
      <c r="G76" s="5">
        <v>46753</v>
      </c>
      <c r="H76" s="6">
        <v>2008</v>
      </c>
      <c r="I76" s="7" t="str">
        <f t="shared" si="9"/>
        <v>0 km</v>
      </c>
      <c r="J76" s="7"/>
      <c r="K76" s="46">
        <f t="shared" si="6"/>
        <v>46753</v>
      </c>
    </row>
    <row r="77" spans="2:11">
      <c r="B77">
        <f t="shared" si="7"/>
        <v>76</v>
      </c>
      <c r="C77">
        <f t="shared" si="8"/>
        <v>76</v>
      </c>
      <c r="D77" s="3">
        <v>64</v>
      </c>
      <c r="E77" s="4">
        <v>41512</v>
      </c>
      <c r="F77" s="5">
        <v>2890000</v>
      </c>
      <c r="G77" s="5">
        <v>45156</v>
      </c>
      <c r="H77" s="6">
        <v>2007</v>
      </c>
      <c r="I77" s="7" t="str">
        <f t="shared" si="9"/>
        <v>0 km</v>
      </c>
      <c r="J77" s="7"/>
      <c r="K77" s="46">
        <f t="shared" si="6"/>
        <v>45156</v>
      </c>
    </row>
    <row r="78" spans="2:11">
      <c r="B78">
        <f t="shared" si="7"/>
        <v>77</v>
      </c>
      <c r="C78">
        <f t="shared" si="8"/>
        <v>77</v>
      </c>
      <c r="D78" s="3">
        <v>57</v>
      </c>
      <c r="E78" s="4">
        <v>41509</v>
      </c>
      <c r="F78" s="5">
        <v>2360000</v>
      </c>
      <c r="G78" s="5">
        <v>41404</v>
      </c>
      <c r="H78" s="6">
        <v>2005</v>
      </c>
      <c r="I78" s="7" t="str">
        <f t="shared" si="9"/>
        <v>0 km</v>
      </c>
      <c r="J78" s="7"/>
      <c r="K78" s="46">
        <f t="shared" si="6"/>
        <v>41404</v>
      </c>
    </row>
    <row r="79" spans="2:11">
      <c r="B79">
        <f t="shared" si="7"/>
        <v>78</v>
      </c>
      <c r="C79">
        <f t="shared" si="8"/>
        <v>78</v>
      </c>
      <c r="D79" s="3">
        <v>61</v>
      </c>
      <c r="E79" s="4">
        <v>41508</v>
      </c>
      <c r="F79" s="5">
        <v>3275000</v>
      </c>
      <c r="G79" s="5">
        <v>53689</v>
      </c>
      <c r="H79" s="6">
        <v>2005</v>
      </c>
      <c r="I79" s="7" t="str">
        <f t="shared" si="9"/>
        <v>0 km</v>
      </c>
      <c r="J79" s="7"/>
      <c r="K79" s="46">
        <f t="shared" si="6"/>
        <v>53689</v>
      </c>
    </row>
    <row r="80" spans="2:11">
      <c r="B80">
        <f t="shared" si="7"/>
        <v>79</v>
      </c>
      <c r="C80">
        <f t="shared" si="8"/>
        <v>79</v>
      </c>
      <c r="D80" s="3">
        <v>52</v>
      </c>
      <c r="E80" s="4">
        <v>41508</v>
      </c>
      <c r="F80" s="5">
        <v>2370000</v>
      </c>
      <c r="G80" s="5">
        <v>45577</v>
      </c>
      <c r="H80" s="6">
        <v>1956</v>
      </c>
      <c r="I80" s="7" t="str">
        <f t="shared" si="9"/>
        <v>0 km</v>
      </c>
      <c r="J80" s="7"/>
      <c r="K80" s="46">
        <f t="shared" si="6"/>
        <v>45577</v>
      </c>
    </row>
    <row r="81" spans="2:11">
      <c r="B81">
        <f t="shared" si="7"/>
        <v>80</v>
      </c>
      <c r="C81">
        <f t="shared" si="8"/>
        <v>80</v>
      </c>
      <c r="D81" s="3">
        <v>123</v>
      </c>
      <c r="E81" s="4">
        <v>41502</v>
      </c>
      <c r="F81" s="5">
        <v>5000000</v>
      </c>
      <c r="G81" s="5">
        <v>40650</v>
      </c>
      <c r="H81" s="6">
        <v>1998</v>
      </c>
      <c r="I81" s="7" t="str">
        <f t="shared" si="9"/>
        <v>0 km</v>
      </c>
      <c r="J81" s="7"/>
      <c r="K81" s="46">
        <f t="shared" si="6"/>
        <v>40650</v>
      </c>
    </row>
    <row r="82" spans="2:11">
      <c r="B82">
        <f t="shared" si="7"/>
        <v>81</v>
      </c>
      <c r="C82">
        <f t="shared" si="8"/>
        <v>81</v>
      </c>
      <c r="D82" s="3">
        <v>72</v>
      </c>
      <c r="E82" s="4">
        <v>41492</v>
      </c>
      <c r="F82" s="5">
        <v>2700000</v>
      </c>
      <c r="G82" s="5">
        <v>37500</v>
      </c>
      <c r="H82" s="6">
        <v>2005</v>
      </c>
      <c r="I82" s="7" t="str">
        <f t="shared" si="9"/>
        <v>0 km</v>
      </c>
      <c r="J82" s="7"/>
      <c r="K82" s="46">
        <f t="shared" si="6"/>
        <v>37500</v>
      </c>
    </row>
    <row r="83" spans="2:11">
      <c r="B83">
        <f t="shared" si="7"/>
        <v>82</v>
      </c>
      <c r="C83">
        <f t="shared" si="8"/>
        <v>82</v>
      </c>
      <c r="D83" s="3">
        <v>72</v>
      </c>
      <c r="E83" s="4">
        <v>41470</v>
      </c>
      <c r="F83" s="5">
        <v>3100000</v>
      </c>
      <c r="G83" s="5">
        <v>43056</v>
      </c>
      <c r="H83" s="6">
        <v>2008</v>
      </c>
      <c r="I83" s="7" t="str">
        <f t="shared" si="9"/>
        <v>0 km</v>
      </c>
      <c r="J83" s="7"/>
      <c r="K83" s="46">
        <f t="shared" si="6"/>
        <v>43056</v>
      </c>
    </row>
    <row r="84" spans="2:11">
      <c r="B84">
        <f t="shared" si="7"/>
        <v>83</v>
      </c>
      <c r="C84">
        <f t="shared" si="8"/>
        <v>83</v>
      </c>
      <c r="D84" s="3">
        <v>74</v>
      </c>
      <c r="E84" s="4">
        <v>41421</v>
      </c>
      <c r="F84" s="5">
        <v>3475000</v>
      </c>
      <c r="G84" s="5">
        <v>46959</v>
      </c>
      <c r="H84" s="6">
        <v>2012</v>
      </c>
      <c r="I84" s="7" t="str">
        <f t="shared" si="9"/>
        <v>0 km</v>
      </c>
      <c r="J84" s="7"/>
      <c r="K84" s="46">
        <f t="shared" si="6"/>
        <v>46959</v>
      </c>
    </row>
    <row r="85" spans="2:11">
      <c r="B85">
        <f t="shared" si="7"/>
        <v>84</v>
      </c>
      <c r="C85">
        <f t="shared" si="8"/>
        <v>84</v>
      </c>
      <c r="D85" s="3">
        <v>146</v>
      </c>
      <c r="E85" s="4">
        <v>41402</v>
      </c>
      <c r="F85" s="5">
        <v>3700000</v>
      </c>
      <c r="G85" s="5">
        <v>25342</v>
      </c>
      <c r="H85" s="6">
        <v>2011</v>
      </c>
      <c r="I85" s="7" t="str">
        <f t="shared" si="9"/>
        <v>0 km</v>
      </c>
      <c r="J85" s="7"/>
      <c r="K85" s="46">
        <f t="shared" si="6"/>
        <v>25342</v>
      </c>
    </row>
    <row r="86" spans="2:11">
      <c r="B86">
        <f t="shared" si="7"/>
        <v>85</v>
      </c>
      <c r="C86">
        <f t="shared" si="8"/>
        <v>85</v>
      </c>
      <c r="D86" s="3">
        <v>86</v>
      </c>
      <c r="E86" s="4">
        <v>41389</v>
      </c>
      <c r="F86" s="5">
        <v>3300000</v>
      </c>
      <c r="G86" s="5">
        <v>38372</v>
      </c>
      <c r="H86" s="6">
        <v>2006</v>
      </c>
      <c r="I86" s="7" t="str">
        <f t="shared" si="9"/>
        <v>0 km</v>
      </c>
      <c r="J86" s="7"/>
      <c r="K86" s="46">
        <f t="shared" si="6"/>
        <v>38372</v>
      </c>
    </row>
    <row r="87" spans="2:11">
      <c r="B87">
        <f t="shared" si="7"/>
        <v>86</v>
      </c>
      <c r="C87">
        <f t="shared" si="8"/>
        <v>86</v>
      </c>
      <c r="D87" s="3">
        <v>71</v>
      </c>
      <c r="E87" s="4">
        <v>41387</v>
      </c>
      <c r="F87" s="5">
        <v>2250000</v>
      </c>
      <c r="G87" s="5">
        <v>31690</v>
      </c>
      <c r="H87" s="6">
        <v>2010</v>
      </c>
      <c r="I87" s="7" t="str">
        <f t="shared" si="9"/>
        <v>0 km</v>
      </c>
      <c r="J87" s="7"/>
      <c r="K87" s="46">
        <f t="shared" si="6"/>
        <v>31690</v>
      </c>
    </row>
    <row r="88" spans="2:11">
      <c r="B88">
        <f t="shared" si="7"/>
        <v>87</v>
      </c>
      <c r="C88">
        <f t="shared" si="8"/>
        <v>87</v>
      </c>
      <c r="D88" s="3">
        <v>81</v>
      </c>
      <c r="E88" s="4">
        <v>41383</v>
      </c>
      <c r="F88" s="5">
        <v>3250000</v>
      </c>
      <c r="G88" s="5">
        <v>40123</v>
      </c>
      <c r="H88" s="6">
        <v>1954</v>
      </c>
      <c r="I88" s="7" t="str">
        <f t="shared" si="9"/>
        <v>0 km</v>
      </c>
      <c r="J88" s="7"/>
      <c r="K88" s="46">
        <f t="shared" si="6"/>
        <v>40123</v>
      </c>
    </row>
    <row r="89" spans="2:11">
      <c r="B89">
        <f t="shared" si="7"/>
        <v>88</v>
      </c>
      <c r="C89">
        <f t="shared" si="8"/>
        <v>88</v>
      </c>
      <c r="D89" s="3">
        <v>61</v>
      </c>
      <c r="E89" s="4">
        <v>41376</v>
      </c>
      <c r="F89" s="5">
        <v>2500000</v>
      </c>
      <c r="G89" s="5">
        <v>40984</v>
      </c>
      <c r="H89" s="6">
        <v>1978</v>
      </c>
      <c r="I89" s="7" t="str">
        <f t="shared" si="9"/>
        <v>0 km</v>
      </c>
      <c r="J89" s="7"/>
      <c r="K89" s="46">
        <f t="shared" si="6"/>
        <v>40984</v>
      </c>
    </row>
    <row r="90" spans="2:11">
      <c r="B90">
        <f t="shared" si="7"/>
        <v>89</v>
      </c>
      <c r="C90">
        <f t="shared" si="8"/>
        <v>89</v>
      </c>
      <c r="D90" s="3">
        <v>51</v>
      </c>
      <c r="E90" s="4">
        <v>41347</v>
      </c>
      <c r="F90" s="5">
        <v>1180000</v>
      </c>
      <c r="G90" s="5">
        <v>23137</v>
      </c>
      <c r="H90" s="6">
        <v>1937</v>
      </c>
      <c r="I90" s="7" t="str">
        <f t="shared" si="9"/>
        <v>0 km</v>
      </c>
      <c r="J90" s="7"/>
      <c r="K90" s="46">
        <f t="shared" si="6"/>
        <v>23137</v>
      </c>
    </row>
    <row r="91" spans="2:11">
      <c r="B91">
        <f t="shared" si="7"/>
        <v>90</v>
      </c>
      <c r="C91">
        <f t="shared" si="8"/>
        <v>90</v>
      </c>
      <c r="D91" s="3">
        <v>110</v>
      </c>
      <c r="E91" s="4">
        <v>41330</v>
      </c>
      <c r="F91" s="5">
        <v>6000000</v>
      </c>
      <c r="G91" s="5">
        <v>54545</v>
      </c>
      <c r="H91" s="6">
        <v>1997</v>
      </c>
      <c r="I91" s="7" t="str">
        <f t="shared" si="9"/>
        <v>0 km</v>
      </c>
      <c r="J91" s="7"/>
      <c r="K91" s="46">
        <f t="shared" si="6"/>
        <v>54545</v>
      </c>
    </row>
    <row r="92" spans="2:11">
      <c r="B92">
        <f t="shared" si="7"/>
        <v>91</v>
      </c>
      <c r="C92">
        <f t="shared" si="8"/>
        <v>91</v>
      </c>
      <c r="D92" s="3">
        <v>95</v>
      </c>
      <c r="E92" s="4">
        <v>41302</v>
      </c>
      <c r="F92" s="5">
        <v>4400000</v>
      </c>
      <c r="G92" s="5">
        <v>46316</v>
      </c>
      <c r="H92" s="6">
        <v>1997</v>
      </c>
      <c r="I92" s="7" t="str">
        <f t="shared" si="9"/>
        <v>0 km</v>
      </c>
      <c r="J92" s="7"/>
      <c r="K92" s="46">
        <f t="shared" si="6"/>
        <v>46316</v>
      </c>
    </row>
    <row r="93" spans="2:11">
      <c r="B93">
        <f t="shared" si="7"/>
        <v>92</v>
      </c>
      <c r="C93">
        <f t="shared" si="8"/>
        <v>92</v>
      </c>
      <c r="D93" s="3">
        <v>237</v>
      </c>
      <c r="E93" s="4">
        <v>41293</v>
      </c>
      <c r="F93" s="5">
        <v>6500000</v>
      </c>
      <c r="G93" s="5">
        <v>27426</v>
      </c>
      <c r="H93" s="6">
        <v>2010</v>
      </c>
      <c r="I93" s="7" t="str">
        <f t="shared" si="9"/>
        <v>0 km</v>
      </c>
      <c r="J93" s="7"/>
      <c r="K93" s="46">
        <f t="shared" si="6"/>
        <v>27426</v>
      </c>
    </row>
    <row r="94" spans="2:11">
      <c r="B94">
        <f t="shared" si="7"/>
        <v>93</v>
      </c>
      <c r="C94">
        <f t="shared" si="8"/>
        <v>93</v>
      </c>
      <c r="D94" s="3">
        <v>133</v>
      </c>
      <c r="E94" s="4">
        <v>41289</v>
      </c>
      <c r="F94" s="5">
        <v>5200000</v>
      </c>
      <c r="G94" s="5">
        <v>39098</v>
      </c>
      <c r="H94" s="6">
        <v>2012</v>
      </c>
      <c r="I94" s="7" t="str">
        <f t="shared" si="9"/>
        <v>0 km</v>
      </c>
      <c r="J94" s="7"/>
      <c r="K94" s="46">
        <f t="shared" si="6"/>
        <v>39098</v>
      </c>
    </row>
    <row r="95" spans="2:11">
      <c r="B95">
        <f t="shared" si="7"/>
        <v>94</v>
      </c>
      <c r="C95">
        <f t="shared" si="8"/>
        <v>94</v>
      </c>
      <c r="D95" s="3">
        <v>74</v>
      </c>
      <c r="E95" s="4">
        <v>41289</v>
      </c>
      <c r="F95" s="5">
        <v>3800000</v>
      </c>
      <c r="G95" s="5">
        <v>51351</v>
      </c>
      <c r="H95" s="6">
        <v>2012</v>
      </c>
      <c r="I95" s="7" t="str">
        <f t="shared" si="9"/>
        <v>0 km</v>
      </c>
      <c r="J95" s="7"/>
      <c r="K95" s="46">
        <f t="shared" si="6"/>
        <v>51351</v>
      </c>
    </row>
    <row r="96" spans="2:11">
      <c r="B96">
        <f t="shared" si="7"/>
        <v>95</v>
      </c>
      <c r="C96">
        <f t="shared" si="8"/>
        <v>95</v>
      </c>
      <c r="D96" s="3">
        <v>29</v>
      </c>
      <c r="E96" s="4">
        <v>41289</v>
      </c>
      <c r="F96" s="5">
        <v>950000</v>
      </c>
      <c r="G96" s="5">
        <v>32759</v>
      </c>
      <c r="H96" s="6">
        <v>1987</v>
      </c>
      <c r="I96" s="7" t="str">
        <f t="shared" si="9"/>
        <v>0 km</v>
      </c>
      <c r="J96" s="7"/>
      <c r="K96" s="46">
        <f t="shared" si="6"/>
        <v>32759</v>
      </c>
    </row>
    <row r="97" spans="2:11">
      <c r="B97">
        <f t="shared" si="7"/>
        <v>96</v>
      </c>
      <c r="C97">
        <f t="shared" si="8"/>
        <v>96</v>
      </c>
      <c r="D97" s="3">
        <v>142</v>
      </c>
      <c r="E97" s="4">
        <v>41288</v>
      </c>
      <c r="F97" s="5">
        <v>5810000</v>
      </c>
      <c r="G97" s="5">
        <v>40915</v>
      </c>
      <c r="H97" s="6">
        <v>2007</v>
      </c>
      <c r="I97" s="7" t="str">
        <f t="shared" si="9"/>
        <v>0 km</v>
      </c>
      <c r="J97" s="7"/>
      <c r="K97" s="46">
        <f t="shared" si="6"/>
        <v>40915</v>
      </c>
    </row>
    <row r="98" spans="2:11">
      <c r="B98">
        <f t="shared" si="7"/>
        <v>97</v>
      </c>
      <c r="C98">
        <f t="shared" si="8"/>
        <v>97</v>
      </c>
      <c r="D98" s="3">
        <v>157</v>
      </c>
      <c r="E98" s="4">
        <v>41264</v>
      </c>
      <c r="F98" s="5">
        <v>8000000</v>
      </c>
      <c r="G98" s="5">
        <v>50955</v>
      </c>
      <c r="H98" s="6">
        <v>2009</v>
      </c>
      <c r="I98" s="7" t="str">
        <f t="shared" si="9"/>
        <v>0 km</v>
      </c>
      <c r="J98" s="7">
        <v>1.0209999999999999</v>
      </c>
      <c r="K98" s="46">
        <f t="shared" ref="K98:K129" si="10">J98*G98</f>
        <v>52025.054999999993</v>
      </c>
    </row>
    <row r="99" spans="2:11">
      <c r="B99">
        <f t="shared" si="7"/>
        <v>98</v>
      </c>
      <c r="C99">
        <f t="shared" si="8"/>
        <v>98</v>
      </c>
      <c r="D99" s="3">
        <v>55</v>
      </c>
      <c r="E99" s="4">
        <v>41250</v>
      </c>
      <c r="F99" s="5">
        <v>2600000</v>
      </c>
      <c r="G99" s="5">
        <v>47273</v>
      </c>
      <c r="H99" s="6">
        <v>2005</v>
      </c>
      <c r="I99" s="7" t="str">
        <f t="shared" ref="I99:I130" si="11">I98</f>
        <v>0 km</v>
      </c>
      <c r="J99" s="7">
        <v>1.0209999999999999</v>
      </c>
      <c r="K99" s="46">
        <f t="shared" si="10"/>
        <v>48265.732999999993</v>
      </c>
    </row>
    <row r="100" spans="2:11">
      <c r="B100">
        <f t="shared" si="7"/>
        <v>99</v>
      </c>
      <c r="C100">
        <f t="shared" si="8"/>
        <v>99</v>
      </c>
      <c r="D100" s="3">
        <v>71</v>
      </c>
      <c r="E100" s="4">
        <v>41243</v>
      </c>
      <c r="F100" s="5">
        <v>1800000</v>
      </c>
      <c r="G100" s="5">
        <v>25352</v>
      </c>
      <c r="H100" s="6">
        <v>1986</v>
      </c>
      <c r="I100" s="7" t="str">
        <f t="shared" si="11"/>
        <v>0 km</v>
      </c>
      <c r="J100" s="7">
        <v>1.0209999999999999</v>
      </c>
      <c r="K100" s="46">
        <f t="shared" si="10"/>
        <v>25884.391999999996</v>
      </c>
    </row>
    <row r="101" spans="2:11">
      <c r="B101">
        <f t="shared" si="7"/>
        <v>100</v>
      </c>
      <c r="C101">
        <f t="shared" si="8"/>
        <v>100</v>
      </c>
      <c r="D101" s="3">
        <v>64</v>
      </c>
      <c r="E101" s="4">
        <v>41239</v>
      </c>
      <c r="F101" s="5">
        <v>2650000</v>
      </c>
      <c r="G101" s="5">
        <v>41406</v>
      </c>
      <c r="H101" s="6">
        <v>2007</v>
      </c>
      <c r="I101" s="7" t="str">
        <f t="shared" si="11"/>
        <v>0 km</v>
      </c>
      <c r="J101" s="7">
        <v>1.0209999999999999</v>
      </c>
      <c r="K101" s="46">
        <f t="shared" si="10"/>
        <v>42275.525999999998</v>
      </c>
    </row>
    <row r="102" spans="2:11">
      <c r="B102">
        <f t="shared" si="7"/>
        <v>101</v>
      </c>
      <c r="C102">
        <f t="shared" si="8"/>
        <v>101</v>
      </c>
      <c r="D102" s="3">
        <v>98</v>
      </c>
      <c r="E102" s="4">
        <v>41232</v>
      </c>
      <c r="F102" s="5">
        <v>3250000</v>
      </c>
      <c r="G102" s="5">
        <v>33163</v>
      </c>
      <c r="H102" s="6">
        <v>2009</v>
      </c>
      <c r="I102" s="7" t="str">
        <f t="shared" si="11"/>
        <v>0 km</v>
      </c>
      <c r="J102" s="7">
        <v>1.0209999999999999</v>
      </c>
      <c r="K102" s="46">
        <f t="shared" si="10"/>
        <v>33859.422999999995</v>
      </c>
    </row>
    <row r="103" spans="2:11">
      <c r="B103">
        <f t="shared" si="7"/>
        <v>102</v>
      </c>
      <c r="C103">
        <f t="shared" si="8"/>
        <v>102</v>
      </c>
      <c r="D103" s="3">
        <v>64</v>
      </c>
      <c r="E103" s="4">
        <v>41225</v>
      </c>
      <c r="F103" s="5">
        <v>2650000</v>
      </c>
      <c r="G103" s="5">
        <v>41406</v>
      </c>
      <c r="H103" s="6">
        <v>2008</v>
      </c>
      <c r="I103" s="7" t="str">
        <f t="shared" si="11"/>
        <v>0 km</v>
      </c>
      <c r="J103" s="7">
        <v>1.0209999999999999</v>
      </c>
      <c r="K103" s="46">
        <f t="shared" si="10"/>
        <v>42275.525999999998</v>
      </c>
    </row>
    <row r="104" spans="2:11">
      <c r="B104">
        <f t="shared" si="7"/>
        <v>103</v>
      </c>
      <c r="C104">
        <f t="shared" si="8"/>
        <v>103</v>
      </c>
      <c r="D104" s="3">
        <v>77</v>
      </c>
      <c r="E104" s="4">
        <v>41221</v>
      </c>
      <c r="F104" s="5">
        <v>4025000</v>
      </c>
      <c r="G104" s="5">
        <v>52304</v>
      </c>
      <c r="H104" s="6">
        <v>1990</v>
      </c>
      <c r="I104" s="7" t="str">
        <f t="shared" si="11"/>
        <v>0 km</v>
      </c>
      <c r="J104" s="7">
        <v>1.0209999999999999</v>
      </c>
      <c r="K104" s="46">
        <f t="shared" si="10"/>
        <v>53402.383999999998</v>
      </c>
    </row>
    <row r="105" spans="2:11">
      <c r="B105">
        <f t="shared" si="7"/>
        <v>104</v>
      </c>
      <c r="C105">
        <f t="shared" si="8"/>
        <v>104</v>
      </c>
      <c r="D105" s="3">
        <v>61</v>
      </c>
      <c r="E105" s="4">
        <v>41219</v>
      </c>
      <c r="F105" s="5">
        <v>2500000</v>
      </c>
      <c r="G105" s="5">
        <v>40984</v>
      </c>
      <c r="H105" s="6">
        <v>2005</v>
      </c>
      <c r="I105" s="7" t="str">
        <f t="shared" si="11"/>
        <v>0 km</v>
      </c>
      <c r="J105" s="7">
        <v>1.0209999999999999</v>
      </c>
      <c r="K105" s="46">
        <f t="shared" si="10"/>
        <v>41844.663999999997</v>
      </c>
    </row>
    <row r="106" spans="2:11">
      <c r="B106">
        <f t="shared" si="7"/>
        <v>105</v>
      </c>
      <c r="C106">
        <f t="shared" si="8"/>
        <v>105</v>
      </c>
      <c r="D106" s="3">
        <v>72</v>
      </c>
      <c r="E106" s="4">
        <v>41215</v>
      </c>
      <c r="F106" s="5">
        <v>2350000</v>
      </c>
      <c r="G106" s="5">
        <v>32639</v>
      </c>
      <c r="H106" s="6">
        <v>1957</v>
      </c>
      <c r="I106" s="7" t="str">
        <f t="shared" si="11"/>
        <v>0 km</v>
      </c>
      <c r="J106" s="7">
        <v>1.0209999999999999</v>
      </c>
      <c r="K106" s="46">
        <f t="shared" si="10"/>
        <v>33324.418999999994</v>
      </c>
    </row>
    <row r="107" spans="2:11">
      <c r="B107">
        <f t="shared" si="7"/>
        <v>106</v>
      </c>
      <c r="C107">
        <f t="shared" si="8"/>
        <v>106</v>
      </c>
      <c r="D107" s="3">
        <v>118</v>
      </c>
      <c r="E107" s="4">
        <v>41212</v>
      </c>
      <c r="F107" s="5">
        <v>6600000</v>
      </c>
      <c r="G107" s="5">
        <v>55932</v>
      </c>
      <c r="H107" s="6">
        <v>2011</v>
      </c>
      <c r="I107" s="7" t="str">
        <f t="shared" si="11"/>
        <v>0 km</v>
      </c>
      <c r="J107" s="7">
        <v>1.0209999999999999</v>
      </c>
      <c r="K107" s="46">
        <f t="shared" si="10"/>
        <v>57106.571999999993</v>
      </c>
    </row>
    <row r="108" spans="2:11">
      <c r="B108">
        <f t="shared" si="7"/>
        <v>107</v>
      </c>
      <c r="C108">
        <f t="shared" si="8"/>
        <v>107</v>
      </c>
      <c r="D108" s="3">
        <v>60</v>
      </c>
      <c r="E108" s="4">
        <v>41211</v>
      </c>
      <c r="F108" s="5">
        <v>2850000</v>
      </c>
      <c r="G108" s="5">
        <v>47500</v>
      </c>
      <c r="H108" s="6">
        <v>2007</v>
      </c>
      <c r="I108" s="7" t="str">
        <f t="shared" si="11"/>
        <v>0 km</v>
      </c>
      <c r="J108" s="7">
        <v>1.0209999999999999</v>
      </c>
      <c r="K108" s="46">
        <f t="shared" si="10"/>
        <v>48497.499999999993</v>
      </c>
    </row>
    <row r="109" spans="2:11">
      <c r="B109">
        <f t="shared" si="7"/>
        <v>108</v>
      </c>
      <c r="C109">
        <f t="shared" si="8"/>
        <v>108</v>
      </c>
      <c r="D109" s="3">
        <v>71</v>
      </c>
      <c r="E109" s="4">
        <v>41208</v>
      </c>
      <c r="F109" s="5">
        <v>2850000</v>
      </c>
      <c r="G109" s="5">
        <v>40141</v>
      </c>
      <c r="H109" s="6">
        <v>2006</v>
      </c>
      <c r="I109" s="7" t="str">
        <f t="shared" si="11"/>
        <v>0 km</v>
      </c>
      <c r="J109" s="7">
        <v>1.0209999999999999</v>
      </c>
      <c r="K109" s="46">
        <f t="shared" si="10"/>
        <v>40983.960999999996</v>
      </c>
    </row>
    <row r="110" spans="2:11">
      <c r="B110">
        <f t="shared" si="7"/>
        <v>109</v>
      </c>
      <c r="C110">
        <f t="shared" si="8"/>
        <v>109</v>
      </c>
      <c r="D110" s="3">
        <v>179</v>
      </c>
      <c r="E110" s="4">
        <v>41204</v>
      </c>
      <c r="F110" s="5">
        <v>2950000</v>
      </c>
      <c r="G110" s="5">
        <v>16480</v>
      </c>
      <c r="H110" s="6">
        <v>2012</v>
      </c>
      <c r="I110" s="7" t="str">
        <f t="shared" si="11"/>
        <v>0 km</v>
      </c>
      <c r="J110" s="7">
        <v>1.0209999999999999</v>
      </c>
      <c r="K110" s="46">
        <f t="shared" si="10"/>
        <v>16826.079999999998</v>
      </c>
    </row>
    <row r="111" spans="2:11">
      <c r="B111">
        <f t="shared" si="7"/>
        <v>110</v>
      </c>
      <c r="C111">
        <f t="shared" si="8"/>
        <v>110</v>
      </c>
      <c r="D111" s="3">
        <v>59</v>
      </c>
      <c r="E111" s="4">
        <v>41201</v>
      </c>
      <c r="F111" s="5">
        <v>2350000</v>
      </c>
      <c r="G111" s="5">
        <v>39831</v>
      </c>
      <c r="H111" s="6">
        <v>2008</v>
      </c>
      <c r="I111" s="7" t="str">
        <f t="shared" si="11"/>
        <v>0 km</v>
      </c>
      <c r="J111" s="7">
        <v>1.0209999999999999</v>
      </c>
      <c r="K111" s="46">
        <f t="shared" si="10"/>
        <v>40667.450999999994</v>
      </c>
    </row>
    <row r="112" spans="2:11">
      <c r="B112">
        <f t="shared" si="7"/>
        <v>111</v>
      </c>
      <c r="C112">
        <f t="shared" si="8"/>
        <v>111</v>
      </c>
      <c r="D112" s="3">
        <v>82</v>
      </c>
      <c r="E112" s="4">
        <v>41190</v>
      </c>
      <c r="F112" s="5">
        <v>1400000</v>
      </c>
      <c r="G112" s="5">
        <v>17073</v>
      </c>
      <c r="H112" s="6">
        <v>1968</v>
      </c>
      <c r="I112" s="7" t="str">
        <f t="shared" si="11"/>
        <v>0 km</v>
      </c>
      <c r="J112" s="7">
        <v>1.0209999999999999</v>
      </c>
      <c r="K112" s="46">
        <f t="shared" si="10"/>
        <v>17431.532999999999</v>
      </c>
    </row>
    <row r="113" spans="2:11">
      <c r="B113">
        <f t="shared" si="7"/>
        <v>112</v>
      </c>
      <c r="C113">
        <f t="shared" si="8"/>
        <v>112</v>
      </c>
      <c r="D113" s="3">
        <v>61</v>
      </c>
      <c r="E113" s="4">
        <v>41187</v>
      </c>
      <c r="F113" s="5">
        <v>2300000</v>
      </c>
      <c r="G113" s="5">
        <v>37705</v>
      </c>
      <c r="H113" s="6">
        <v>2008</v>
      </c>
      <c r="I113" s="7" t="str">
        <f t="shared" si="11"/>
        <v>0 km</v>
      </c>
      <c r="J113" s="7">
        <v>1.0209999999999999</v>
      </c>
      <c r="K113" s="46">
        <f t="shared" si="10"/>
        <v>38496.804999999993</v>
      </c>
    </row>
    <row r="114" spans="2:11">
      <c r="B114">
        <f t="shared" si="7"/>
        <v>113</v>
      </c>
      <c r="C114">
        <f t="shared" si="8"/>
        <v>113</v>
      </c>
      <c r="D114" s="3">
        <v>84</v>
      </c>
      <c r="E114" s="4">
        <v>41181</v>
      </c>
      <c r="F114" s="5">
        <v>3400000</v>
      </c>
      <c r="G114" s="5">
        <v>40476</v>
      </c>
      <c r="H114" s="6">
        <v>2008</v>
      </c>
      <c r="I114" s="7" t="str">
        <f t="shared" si="11"/>
        <v>0 km</v>
      </c>
      <c r="J114" s="7">
        <v>1.0209999999999999</v>
      </c>
      <c r="K114" s="46">
        <f t="shared" si="10"/>
        <v>41325.995999999999</v>
      </c>
    </row>
    <row r="115" spans="2:11">
      <c r="B115">
        <f t="shared" si="7"/>
        <v>114</v>
      </c>
      <c r="C115">
        <f t="shared" si="8"/>
        <v>114</v>
      </c>
      <c r="D115" s="3">
        <v>61</v>
      </c>
      <c r="E115" s="4">
        <v>41166</v>
      </c>
      <c r="F115" s="5">
        <v>2550000</v>
      </c>
      <c r="G115" s="5">
        <v>41803</v>
      </c>
      <c r="H115" s="6">
        <v>2006</v>
      </c>
      <c r="I115" s="7" t="str">
        <f t="shared" si="11"/>
        <v>0 km</v>
      </c>
      <c r="J115" s="7">
        <v>1.0209999999999999</v>
      </c>
      <c r="K115" s="46">
        <f t="shared" si="10"/>
        <v>42680.862999999998</v>
      </c>
    </row>
    <row r="116" spans="2:11">
      <c r="B116">
        <f t="shared" si="7"/>
        <v>115</v>
      </c>
      <c r="C116">
        <f t="shared" si="8"/>
        <v>115</v>
      </c>
      <c r="D116" s="3">
        <v>98</v>
      </c>
      <c r="E116" s="4">
        <v>41163</v>
      </c>
      <c r="F116" s="5">
        <v>3250000</v>
      </c>
      <c r="G116" s="5">
        <v>33163</v>
      </c>
      <c r="H116" s="6">
        <v>2009</v>
      </c>
      <c r="I116" s="7" t="str">
        <f t="shared" si="11"/>
        <v>0 km</v>
      </c>
      <c r="J116" s="7">
        <v>1.0209999999999999</v>
      </c>
      <c r="K116" s="46">
        <f t="shared" si="10"/>
        <v>33859.422999999995</v>
      </c>
    </row>
    <row r="117" spans="2:11">
      <c r="B117">
        <f t="shared" si="7"/>
        <v>116</v>
      </c>
      <c r="C117">
        <f t="shared" si="8"/>
        <v>116</v>
      </c>
      <c r="D117" s="3">
        <v>53</v>
      </c>
      <c r="E117" s="4">
        <v>41162</v>
      </c>
      <c r="F117" s="5">
        <v>2450000</v>
      </c>
      <c r="G117" s="5">
        <v>46226</v>
      </c>
      <c r="H117" s="6">
        <v>1976</v>
      </c>
      <c r="I117" s="7" t="str">
        <f t="shared" si="11"/>
        <v>0 km</v>
      </c>
      <c r="J117" s="7">
        <v>1.0209999999999999</v>
      </c>
      <c r="K117" s="46">
        <f t="shared" si="10"/>
        <v>47196.745999999999</v>
      </c>
    </row>
    <row r="118" spans="2:11">
      <c r="B118">
        <f t="shared" si="7"/>
        <v>117</v>
      </c>
      <c r="C118">
        <f t="shared" si="8"/>
        <v>117</v>
      </c>
      <c r="D118" s="3">
        <v>63</v>
      </c>
      <c r="E118" s="4">
        <v>41152</v>
      </c>
      <c r="F118" s="5">
        <v>2800000</v>
      </c>
      <c r="G118" s="5">
        <v>44444</v>
      </c>
      <c r="H118" s="6">
        <v>2006</v>
      </c>
      <c r="I118" s="7" t="str">
        <f t="shared" si="11"/>
        <v>0 km</v>
      </c>
      <c r="J118" s="7">
        <v>1.0209999999999999</v>
      </c>
      <c r="K118" s="46">
        <f t="shared" si="10"/>
        <v>45377.323999999993</v>
      </c>
    </row>
    <row r="119" spans="2:11">
      <c r="B119">
        <f t="shared" si="7"/>
        <v>118</v>
      </c>
      <c r="C119">
        <f t="shared" si="8"/>
        <v>118</v>
      </c>
      <c r="D119" s="3">
        <v>133</v>
      </c>
      <c r="E119" s="4">
        <v>41149</v>
      </c>
      <c r="F119" s="5">
        <v>5100000</v>
      </c>
      <c r="G119" s="5">
        <v>38346</v>
      </c>
      <c r="H119" s="6">
        <v>2006</v>
      </c>
      <c r="I119" s="7" t="str">
        <f t="shared" si="11"/>
        <v>0 km</v>
      </c>
      <c r="J119" s="7">
        <v>1.0209999999999999</v>
      </c>
      <c r="K119" s="46">
        <f t="shared" si="10"/>
        <v>39151.265999999996</v>
      </c>
    </row>
    <row r="120" spans="2:11">
      <c r="B120">
        <f t="shared" si="7"/>
        <v>119</v>
      </c>
      <c r="C120">
        <f t="shared" si="8"/>
        <v>119</v>
      </c>
      <c r="D120" s="3">
        <v>72</v>
      </c>
      <c r="E120" s="4">
        <v>41149</v>
      </c>
      <c r="F120" s="5">
        <v>2270000</v>
      </c>
      <c r="G120" s="5">
        <v>31528</v>
      </c>
      <c r="H120" s="6">
        <v>2006</v>
      </c>
      <c r="I120" s="7" t="str">
        <f t="shared" si="11"/>
        <v>0 km</v>
      </c>
      <c r="J120" s="7">
        <v>1.0209999999999999</v>
      </c>
      <c r="K120" s="46">
        <f t="shared" si="10"/>
        <v>32190.087999999996</v>
      </c>
    </row>
    <row r="121" spans="2:11">
      <c r="B121">
        <f t="shared" si="7"/>
        <v>120</v>
      </c>
      <c r="C121">
        <f t="shared" si="8"/>
        <v>120</v>
      </c>
      <c r="D121" s="3">
        <v>133</v>
      </c>
      <c r="E121" s="4">
        <v>41137</v>
      </c>
      <c r="F121" s="5">
        <v>4800000</v>
      </c>
      <c r="G121" s="5">
        <v>36090</v>
      </c>
      <c r="H121" s="6">
        <v>2011</v>
      </c>
      <c r="I121" s="7" t="str">
        <f t="shared" si="11"/>
        <v>0 km</v>
      </c>
      <c r="J121" s="7">
        <v>1.0209999999999999</v>
      </c>
      <c r="K121" s="46">
        <f t="shared" si="10"/>
        <v>36847.89</v>
      </c>
    </row>
    <row r="122" spans="2:11">
      <c r="B122">
        <f t="shared" si="7"/>
        <v>121</v>
      </c>
      <c r="C122">
        <f t="shared" si="8"/>
        <v>121</v>
      </c>
      <c r="D122" s="3">
        <v>64</v>
      </c>
      <c r="E122" s="4">
        <v>41109</v>
      </c>
      <c r="F122" s="5">
        <v>1950000</v>
      </c>
      <c r="G122" s="5">
        <v>30469</v>
      </c>
      <c r="H122" s="6">
        <v>1970</v>
      </c>
      <c r="I122" s="7" t="str">
        <f t="shared" si="11"/>
        <v>0 km</v>
      </c>
      <c r="J122" s="7">
        <v>1.0209999999999999</v>
      </c>
      <c r="K122" s="46">
        <f t="shared" si="10"/>
        <v>31108.848999999998</v>
      </c>
    </row>
    <row r="123" spans="2:11">
      <c r="B123">
        <f t="shared" si="7"/>
        <v>122</v>
      </c>
      <c r="C123">
        <f t="shared" si="8"/>
        <v>122</v>
      </c>
      <c r="D123" s="3">
        <v>71</v>
      </c>
      <c r="E123" s="4">
        <v>41106</v>
      </c>
      <c r="F123" s="5">
        <v>3115000</v>
      </c>
      <c r="G123" s="5">
        <v>43873</v>
      </c>
      <c r="H123" s="6">
        <v>2007</v>
      </c>
      <c r="I123" s="7" t="str">
        <f t="shared" si="11"/>
        <v>0 km</v>
      </c>
      <c r="J123" s="7">
        <v>1.0209999999999999</v>
      </c>
      <c r="K123" s="46">
        <f t="shared" si="10"/>
        <v>44794.332999999999</v>
      </c>
    </row>
    <row r="124" spans="2:11">
      <c r="B124">
        <f t="shared" si="7"/>
        <v>123</v>
      </c>
      <c r="C124">
        <f t="shared" si="8"/>
        <v>123</v>
      </c>
      <c r="D124" s="3">
        <v>137</v>
      </c>
      <c r="E124" s="4">
        <v>41073</v>
      </c>
      <c r="F124" s="5">
        <v>6050000</v>
      </c>
      <c r="G124" s="5">
        <v>44161</v>
      </c>
      <c r="H124" s="6">
        <v>2010</v>
      </c>
      <c r="I124" s="7" t="str">
        <f t="shared" si="11"/>
        <v>0 km</v>
      </c>
      <c r="J124" s="7">
        <v>1.0209999999999999</v>
      </c>
      <c r="K124" s="46">
        <f t="shared" si="10"/>
        <v>45088.380999999994</v>
      </c>
    </row>
    <row r="125" spans="2:11">
      <c r="B125">
        <f t="shared" si="7"/>
        <v>124</v>
      </c>
      <c r="C125">
        <f t="shared" si="8"/>
        <v>124</v>
      </c>
      <c r="D125" s="3">
        <v>191</v>
      </c>
      <c r="E125" s="4">
        <v>41067</v>
      </c>
      <c r="F125" s="5">
        <v>6975000</v>
      </c>
      <c r="G125" s="5">
        <v>36518</v>
      </c>
      <c r="H125" s="6">
        <v>2009</v>
      </c>
      <c r="I125" s="7" t="str">
        <f t="shared" si="11"/>
        <v>0 km</v>
      </c>
      <c r="J125" s="7">
        <v>1.0209999999999999</v>
      </c>
      <c r="K125" s="46">
        <f t="shared" si="10"/>
        <v>37284.877999999997</v>
      </c>
    </row>
    <row r="126" spans="2:11">
      <c r="B126">
        <f t="shared" si="7"/>
        <v>125</v>
      </c>
      <c r="C126">
        <f t="shared" si="8"/>
        <v>125</v>
      </c>
      <c r="D126" s="3">
        <v>81</v>
      </c>
      <c r="E126" s="4">
        <v>41061</v>
      </c>
      <c r="F126" s="5">
        <v>2700000</v>
      </c>
      <c r="G126" s="5">
        <v>33333</v>
      </c>
      <c r="H126" s="6">
        <v>1954</v>
      </c>
      <c r="I126" s="7" t="str">
        <f t="shared" si="11"/>
        <v>0 km</v>
      </c>
      <c r="J126" s="7">
        <v>1.0209999999999999</v>
      </c>
      <c r="K126" s="46">
        <f t="shared" si="10"/>
        <v>34032.992999999995</v>
      </c>
    </row>
    <row r="127" spans="2:11">
      <c r="B127">
        <f t="shared" si="7"/>
        <v>126</v>
      </c>
      <c r="C127">
        <f t="shared" si="8"/>
        <v>126</v>
      </c>
      <c r="D127" s="3">
        <v>118</v>
      </c>
      <c r="E127" s="4">
        <v>41024</v>
      </c>
      <c r="F127" s="5">
        <v>6700000</v>
      </c>
      <c r="G127" s="5">
        <v>56780</v>
      </c>
      <c r="H127" s="6">
        <v>2012</v>
      </c>
      <c r="I127" s="7" t="str">
        <f t="shared" si="11"/>
        <v>0 km</v>
      </c>
      <c r="J127" s="7">
        <v>1.0209999999999999</v>
      </c>
      <c r="K127" s="46">
        <f t="shared" si="10"/>
        <v>57972.38</v>
      </c>
    </row>
    <row r="128" spans="2:11">
      <c r="B128" s="27">
        <f t="shared" si="7"/>
        <v>127</v>
      </c>
      <c r="C128" s="27">
        <f t="shared" si="8"/>
        <v>127</v>
      </c>
      <c r="D128" s="3">
        <v>74</v>
      </c>
      <c r="E128" s="4">
        <v>41011</v>
      </c>
      <c r="F128" s="5">
        <v>3100000</v>
      </c>
      <c r="G128" s="5">
        <v>41892</v>
      </c>
      <c r="H128" s="6">
        <v>1989</v>
      </c>
      <c r="I128" s="7" t="str">
        <f t="shared" si="11"/>
        <v>0 km</v>
      </c>
      <c r="J128" s="7">
        <v>1.0209999999999999</v>
      </c>
      <c r="K128" s="46">
        <f t="shared" si="10"/>
        <v>42771.731999999996</v>
      </c>
    </row>
    <row r="129" spans="2:11">
      <c r="B129">
        <f t="shared" si="7"/>
        <v>128</v>
      </c>
      <c r="C129">
        <f t="shared" si="8"/>
        <v>128</v>
      </c>
      <c r="D129" s="3">
        <v>87</v>
      </c>
      <c r="E129" s="4">
        <v>40991</v>
      </c>
      <c r="F129" s="5">
        <v>2350000</v>
      </c>
      <c r="G129" s="5">
        <v>27011</v>
      </c>
      <c r="H129" s="6">
        <v>1975</v>
      </c>
      <c r="I129" s="7" t="str">
        <f t="shared" si="11"/>
        <v>0 km</v>
      </c>
      <c r="J129" s="7">
        <v>1.0209999999999999</v>
      </c>
      <c r="K129" s="46">
        <f t="shared" si="10"/>
        <v>27578.230999999996</v>
      </c>
    </row>
    <row r="130" spans="2:11">
      <c r="B130">
        <f t="shared" si="7"/>
        <v>129</v>
      </c>
      <c r="C130">
        <f t="shared" si="8"/>
        <v>129</v>
      </c>
      <c r="D130" s="3">
        <v>51</v>
      </c>
      <c r="E130" s="4">
        <v>40988</v>
      </c>
      <c r="F130" s="5">
        <v>1150000</v>
      </c>
      <c r="G130" s="5">
        <v>22549</v>
      </c>
      <c r="H130" s="6">
        <v>1933</v>
      </c>
      <c r="I130" s="7" t="str">
        <f t="shared" si="11"/>
        <v>0 km</v>
      </c>
      <c r="J130" s="7">
        <v>1.0209999999999999</v>
      </c>
      <c r="K130" s="46">
        <f t="shared" ref="K130:K161" si="12">J130*G130</f>
        <v>23022.528999999999</v>
      </c>
    </row>
    <row r="131" spans="2:11">
      <c r="B131" s="27">
        <f t="shared" ref="B131:B194" si="13">B130+1</f>
        <v>130</v>
      </c>
      <c r="C131" s="27">
        <f t="shared" ref="C131:C194" si="14">C130+1</f>
        <v>130</v>
      </c>
      <c r="D131" s="3">
        <v>141</v>
      </c>
      <c r="E131" s="4">
        <v>40978</v>
      </c>
      <c r="F131" s="5">
        <v>8000000</v>
      </c>
      <c r="G131" s="5">
        <v>56738</v>
      </c>
      <c r="H131" s="6">
        <v>1966</v>
      </c>
      <c r="I131" s="7" t="str">
        <f t="shared" ref="I131:I162" si="15">I130</f>
        <v>0 km</v>
      </c>
      <c r="J131" s="7">
        <v>1.0209999999999999</v>
      </c>
      <c r="K131" s="46">
        <f t="shared" si="12"/>
        <v>57929.497999999992</v>
      </c>
    </row>
    <row r="132" spans="2:11">
      <c r="B132">
        <f t="shared" si="13"/>
        <v>131</v>
      </c>
      <c r="C132">
        <f t="shared" si="14"/>
        <v>131</v>
      </c>
      <c r="D132" s="3">
        <v>115</v>
      </c>
      <c r="E132" s="4">
        <v>40976</v>
      </c>
      <c r="F132" s="5">
        <v>4200000</v>
      </c>
      <c r="G132" s="5">
        <v>36522</v>
      </c>
      <c r="H132" s="6">
        <v>2009</v>
      </c>
      <c r="I132" s="7" t="str">
        <f t="shared" si="15"/>
        <v>0 km</v>
      </c>
      <c r="J132" s="7">
        <v>1.0209999999999999</v>
      </c>
      <c r="K132" s="46">
        <f t="shared" si="12"/>
        <v>37288.962</v>
      </c>
    </row>
    <row r="133" spans="2:11">
      <c r="B133">
        <f t="shared" si="13"/>
        <v>132</v>
      </c>
      <c r="C133">
        <f t="shared" si="14"/>
        <v>132</v>
      </c>
      <c r="D133" s="3">
        <v>140</v>
      </c>
      <c r="E133" s="4">
        <v>40974</v>
      </c>
      <c r="F133" s="5">
        <v>7200000</v>
      </c>
      <c r="G133" s="5">
        <v>51429</v>
      </c>
      <c r="H133" s="6">
        <v>2007</v>
      </c>
      <c r="I133" s="7" t="str">
        <f t="shared" si="15"/>
        <v>0 km</v>
      </c>
      <c r="J133" s="7">
        <v>1.0209999999999999</v>
      </c>
      <c r="K133" s="46">
        <f t="shared" si="12"/>
        <v>52509.008999999998</v>
      </c>
    </row>
    <row r="134" spans="2:11">
      <c r="B134">
        <f t="shared" si="13"/>
        <v>133</v>
      </c>
      <c r="C134">
        <f t="shared" si="14"/>
        <v>133</v>
      </c>
      <c r="D134" s="3">
        <v>42</v>
      </c>
      <c r="E134" s="4">
        <v>40969</v>
      </c>
      <c r="F134" s="5">
        <v>2135000</v>
      </c>
      <c r="G134" s="5">
        <v>50833</v>
      </c>
      <c r="H134" s="6">
        <v>2008</v>
      </c>
      <c r="I134" s="7" t="str">
        <f t="shared" si="15"/>
        <v>0 km</v>
      </c>
      <c r="J134" s="7">
        <v>1.0209999999999999</v>
      </c>
      <c r="K134" s="46">
        <f t="shared" si="12"/>
        <v>51900.492999999995</v>
      </c>
    </row>
    <row r="135" spans="2:11">
      <c r="B135">
        <f t="shared" si="13"/>
        <v>134</v>
      </c>
      <c r="C135">
        <f t="shared" si="14"/>
        <v>134</v>
      </c>
      <c r="D135" s="3">
        <v>110</v>
      </c>
      <c r="E135" s="4">
        <v>40956</v>
      </c>
      <c r="F135" s="5">
        <v>3725000</v>
      </c>
      <c r="G135" s="5">
        <v>33864</v>
      </c>
      <c r="H135" s="6">
        <v>2009</v>
      </c>
      <c r="I135" s="7" t="str">
        <f t="shared" si="15"/>
        <v>0 km</v>
      </c>
      <c r="J135" s="7">
        <v>1.0209999999999999</v>
      </c>
      <c r="K135" s="46">
        <f t="shared" si="12"/>
        <v>34575.144</v>
      </c>
    </row>
    <row r="136" spans="2:11">
      <c r="B136">
        <f t="shared" si="13"/>
        <v>135</v>
      </c>
      <c r="C136">
        <f t="shared" si="14"/>
        <v>135</v>
      </c>
      <c r="D136" s="3">
        <v>50</v>
      </c>
      <c r="E136" s="4">
        <v>40956</v>
      </c>
      <c r="F136" s="5">
        <v>2875000</v>
      </c>
      <c r="G136" s="5">
        <v>57500</v>
      </c>
      <c r="H136" s="6">
        <v>1988</v>
      </c>
      <c r="I136" s="7" t="str">
        <f t="shared" si="15"/>
        <v>0 km</v>
      </c>
      <c r="J136" s="7">
        <v>1.0209999999999999</v>
      </c>
      <c r="K136" s="46">
        <f t="shared" si="12"/>
        <v>58707.499999999993</v>
      </c>
    </row>
    <row r="137" spans="2:11">
      <c r="B137">
        <f t="shared" si="13"/>
        <v>136</v>
      </c>
      <c r="C137">
        <f t="shared" si="14"/>
        <v>136</v>
      </c>
      <c r="D137" s="3">
        <v>117</v>
      </c>
      <c r="E137" s="4">
        <v>40948</v>
      </c>
      <c r="F137" s="5">
        <v>4300000</v>
      </c>
      <c r="G137" s="5">
        <v>36752</v>
      </c>
      <c r="H137" s="6">
        <v>1968</v>
      </c>
      <c r="I137" s="7" t="str">
        <f t="shared" si="15"/>
        <v>0 km</v>
      </c>
      <c r="J137" s="7">
        <v>1.0209999999999999</v>
      </c>
      <c r="K137" s="46">
        <f t="shared" si="12"/>
        <v>37523.791999999994</v>
      </c>
    </row>
    <row r="138" spans="2:11">
      <c r="B138">
        <f t="shared" si="13"/>
        <v>137</v>
      </c>
      <c r="C138">
        <f t="shared" si="14"/>
        <v>137</v>
      </c>
      <c r="D138" s="3">
        <v>60</v>
      </c>
      <c r="E138" s="4">
        <v>40939</v>
      </c>
      <c r="F138" s="5">
        <v>2700000</v>
      </c>
      <c r="G138" s="5">
        <v>45000</v>
      </c>
      <c r="H138" s="6">
        <v>2006</v>
      </c>
      <c r="I138" s="7" t="str">
        <f t="shared" si="15"/>
        <v>0 km</v>
      </c>
      <c r="J138" s="7">
        <v>1.0209999999999999</v>
      </c>
      <c r="K138" s="46">
        <f t="shared" si="12"/>
        <v>45944.999999999993</v>
      </c>
    </row>
    <row r="139" spans="2:11">
      <c r="B139">
        <f t="shared" si="13"/>
        <v>138</v>
      </c>
      <c r="C139">
        <f t="shared" si="14"/>
        <v>138</v>
      </c>
      <c r="D139" s="3">
        <v>55</v>
      </c>
      <c r="E139" s="4">
        <v>40939</v>
      </c>
      <c r="F139" s="5">
        <v>1650000</v>
      </c>
      <c r="G139" s="5">
        <v>30000</v>
      </c>
      <c r="H139" s="6">
        <v>1994</v>
      </c>
      <c r="I139" s="7" t="str">
        <f t="shared" si="15"/>
        <v>0 km</v>
      </c>
      <c r="J139" s="7">
        <v>1.0209999999999999</v>
      </c>
      <c r="K139" s="46">
        <f t="shared" si="12"/>
        <v>30629.999999999996</v>
      </c>
    </row>
    <row r="140" spans="2:11">
      <c r="B140">
        <f t="shared" si="13"/>
        <v>139</v>
      </c>
      <c r="C140">
        <f t="shared" si="14"/>
        <v>139</v>
      </c>
      <c r="D140" s="3">
        <v>108</v>
      </c>
      <c r="E140" s="4">
        <v>40935</v>
      </c>
      <c r="F140" s="5">
        <v>3700000</v>
      </c>
      <c r="G140" s="5">
        <v>34259</v>
      </c>
      <c r="H140" s="6">
        <v>2005</v>
      </c>
      <c r="I140" s="7" t="str">
        <f t="shared" si="15"/>
        <v>0 km</v>
      </c>
      <c r="J140" s="7">
        <v>1.0209999999999999</v>
      </c>
      <c r="K140" s="46">
        <f t="shared" si="12"/>
        <v>34978.438999999998</v>
      </c>
    </row>
    <row r="141" spans="2:11">
      <c r="B141">
        <f t="shared" si="13"/>
        <v>140</v>
      </c>
      <c r="C141">
        <f t="shared" si="14"/>
        <v>140</v>
      </c>
      <c r="D141" s="3">
        <v>60</v>
      </c>
      <c r="E141" s="4">
        <v>40931</v>
      </c>
      <c r="F141" s="5">
        <v>1850000</v>
      </c>
      <c r="G141" s="5">
        <v>30833</v>
      </c>
      <c r="H141" s="6">
        <v>1987</v>
      </c>
      <c r="I141" s="7" t="str">
        <f t="shared" si="15"/>
        <v>0 km</v>
      </c>
      <c r="J141" s="7">
        <v>1.0209999999999999</v>
      </c>
      <c r="K141" s="46">
        <f t="shared" si="12"/>
        <v>31480.492999999999</v>
      </c>
    </row>
    <row r="142" spans="2:11">
      <c r="B142">
        <f t="shared" si="13"/>
        <v>141</v>
      </c>
      <c r="C142">
        <f t="shared" si="14"/>
        <v>141</v>
      </c>
      <c r="D142" s="3">
        <v>167</v>
      </c>
      <c r="E142" s="4">
        <v>40927</v>
      </c>
      <c r="F142" s="5">
        <v>6175000</v>
      </c>
      <c r="G142" s="5">
        <v>36976</v>
      </c>
      <c r="H142" s="6">
        <v>1998</v>
      </c>
      <c r="I142" s="7" t="str">
        <f t="shared" si="15"/>
        <v>0 km</v>
      </c>
      <c r="J142" s="7">
        <v>1.0209999999999999</v>
      </c>
      <c r="K142" s="46">
        <f t="shared" si="12"/>
        <v>37752.495999999999</v>
      </c>
    </row>
    <row r="143" spans="2:11">
      <c r="B143">
        <f t="shared" si="13"/>
        <v>142</v>
      </c>
      <c r="C143">
        <f t="shared" si="14"/>
        <v>142</v>
      </c>
      <c r="D143" s="3">
        <v>98</v>
      </c>
      <c r="E143" s="4">
        <v>40917</v>
      </c>
      <c r="F143" s="5">
        <v>3725000</v>
      </c>
      <c r="G143" s="5">
        <v>38010</v>
      </c>
      <c r="H143" s="6">
        <v>2009</v>
      </c>
      <c r="I143" s="7" t="str">
        <f t="shared" si="15"/>
        <v>0 km</v>
      </c>
      <c r="J143" s="7">
        <v>1.0209999999999999</v>
      </c>
      <c r="K143" s="46">
        <f t="shared" si="12"/>
        <v>38808.21</v>
      </c>
    </row>
    <row r="144" spans="2:11">
      <c r="B144">
        <f t="shared" si="13"/>
        <v>143</v>
      </c>
      <c r="C144">
        <f t="shared" si="14"/>
        <v>143</v>
      </c>
      <c r="D144" s="3">
        <v>139</v>
      </c>
      <c r="E144" s="4">
        <v>40917</v>
      </c>
      <c r="F144" s="5">
        <v>6700000</v>
      </c>
      <c r="G144" s="5">
        <v>48201</v>
      </c>
      <c r="H144" s="6">
        <v>2005</v>
      </c>
      <c r="I144" s="7" t="str">
        <f t="shared" si="15"/>
        <v>0 km</v>
      </c>
      <c r="J144" s="7">
        <v>1.0209999999999999</v>
      </c>
      <c r="K144" s="46">
        <f t="shared" si="12"/>
        <v>49213.220999999998</v>
      </c>
    </row>
    <row r="145" spans="2:11">
      <c r="B145">
        <f t="shared" si="13"/>
        <v>144</v>
      </c>
      <c r="C145">
        <f t="shared" si="14"/>
        <v>144</v>
      </c>
      <c r="D145" s="3">
        <v>140</v>
      </c>
      <c r="E145" s="4">
        <v>40914</v>
      </c>
      <c r="F145" s="5">
        <v>4700000</v>
      </c>
      <c r="G145" s="5">
        <v>33571</v>
      </c>
      <c r="H145" s="6">
        <v>2011</v>
      </c>
      <c r="I145" s="7" t="str">
        <f t="shared" si="15"/>
        <v>0 km</v>
      </c>
      <c r="J145" s="7">
        <v>1.0209999999999999</v>
      </c>
      <c r="K145" s="46">
        <f t="shared" si="12"/>
        <v>34275.990999999995</v>
      </c>
    </row>
    <row r="146" spans="2:11">
      <c r="B146">
        <f t="shared" si="13"/>
        <v>145</v>
      </c>
      <c r="C146">
        <f t="shared" si="14"/>
        <v>145</v>
      </c>
      <c r="D146" s="3">
        <v>124</v>
      </c>
      <c r="E146" s="4">
        <v>40914</v>
      </c>
      <c r="F146" s="5">
        <v>2184000</v>
      </c>
      <c r="G146" s="5">
        <v>17613</v>
      </c>
      <c r="H146" s="6">
        <v>1998</v>
      </c>
      <c r="I146" s="7" t="str">
        <f t="shared" si="15"/>
        <v>0 km</v>
      </c>
      <c r="J146" s="7">
        <v>1.0209999999999999</v>
      </c>
      <c r="K146" s="46">
        <f t="shared" si="12"/>
        <v>17982.873</v>
      </c>
    </row>
    <row r="147" spans="2:11">
      <c r="B147">
        <f t="shared" si="13"/>
        <v>146</v>
      </c>
      <c r="C147">
        <f t="shared" si="14"/>
        <v>146</v>
      </c>
      <c r="D147" s="3">
        <v>159</v>
      </c>
      <c r="E147" s="4">
        <v>40905</v>
      </c>
      <c r="F147" s="5">
        <v>7500000</v>
      </c>
      <c r="G147" s="5">
        <v>47170</v>
      </c>
      <c r="H147" s="6">
        <v>2008</v>
      </c>
      <c r="I147" s="7" t="str">
        <f t="shared" si="15"/>
        <v>0 km</v>
      </c>
      <c r="J147" s="7">
        <v>1.0289999999999999</v>
      </c>
      <c r="K147" s="46">
        <f t="shared" si="12"/>
        <v>48537.929999999993</v>
      </c>
    </row>
    <row r="148" spans="2:11">
      <c r="B148">
        <f t="shared" si="13"/>
        <v>147</v>
      </c>
      <c r="C148">
        <f t="shared" si="14"/>
        <v>147</v>
      </c>
      <c r="D148" s="3">
        <v>85</v>
      </c>
      <c r="E148" s="4">
        <v>40900</v>
      </c>
      <c r="F148" s="5">
        <v>2800000</v>
      </c>
      <c r="G148" s="5">
        <v>32941</v>
      </c>
      <c r="H148" s="6">
        <v>1954</v>
      </c>
      <c r="I148" s="7" t="str">
        <f t="shared" si="15"/>
        <v>0 km</v>
      </c>
      <c r="J148" s="7">
        <v>1.0289999999999999</v>
      </c>
      <c r="K148" s="46">
        <f t="shared" si="12"/>
        <v>33896.288999999997</v>
      </c>
    </row>
    <row r="149" spans="2:11">
      <c r="B149">
        <f t="shared" si="13"/>
        <v>148</v>
      </c>
      <c r="C149">
        <f t="shared" si="14"/>
        <v>148</v>
      </c>
      <c r="D149" s="3">
        <v>139</v>
      </c>
      <c r="E149" s="4">
        <v>40892</v>
      </c>
      <c r="F149" s="5">
        <v>2600000</v>
      </c>
      <c r="G149" s="5">
        <v>18705</v>
      </c>
      <c r="H149" s="6">
        <v>2005</v>
      </c>
      <c r="I149" s="7" t="str">
        <f t="shared" si="15"/>
        <v>0 km</v>
      </c>
      <c r="J149" s="7">
        <v>1.0289999999999999</v>
      </c>
      <c r="K149" s="46">
        <f t="shared" si="12"/>
        <v>19247.445</v>
      </c>
    </row>
    <row r="150" spans="2:11">
      <c r="B150">
        <f t="shared" si="13"/>
        <v>149</v>
      </c>
      <c r="C150">
        <f t="shared" si="14"/>
        <v>149</v>
      </c>
      <c r="D150" s="3">
        <v>29</v>
      </c>
      <c r="E150" s="4">
        <v>40891</v>
      </c>
      <c r="F150" s="5">
        <v>970000</v>
      </c>
      <c r="G150" s="5">
        <v>33448</v>
      </c>
      <c r="H150" s="6">
        <v>1986</v>
      </c>
      <c r="I150" s="7" t="str">
        <f t="shared" si="15"/>
        <v>0 km</v>
      </c>
      <c r="J150" s="7">
        <v>1.0289999999999999</v>
      </c>
      <c r="K150" s="46">
        <f t="shared" si="12"/>
        <v>34417.991999999998</v>
      </c>
    </row>
    <row r="151" spans="2:11">
      <c r="B151">
        <f t="shared" si="13"/>
        <v>150</v>
      </c>
      <c r="C151">
        <f t="shared" si="14"/>
        <v>150</v>
      </c>
      <c r="D151" s="3">
        <v>78</v>
      </c>
      <c r="E151" s="4">
        <v>40886</v>
      </c>
      <c r="F151" s="5">
        <v>3175000</v>
      </c>
      <c r="G151" s="5">
        <v>40705</v>
      </c>
      <c r="H151" s="6">
        <v>2006</v>
      </c>
      <c r="I151" s="7" t="str">
        <f t="shared" si="15"/>
        <v>0 km</v>
      </c>
      <c r="J151" s="7">
        <v>1.0289999999999999</v>
      </c>
      <c r="K151" s="46">
        <f t="shared" si="12"/>
        <v>41885.445</v>
      </c>
    </row>
    <row r="152" spans="2:11">
      <c r="B152">
        <f t="shared" si="13"/>
        <v>151</v>
      </c>
      <c r="C152">
        <f t="shared" si="14"/>
        <v>151</v>
      </c>
      <c r="D152" s="3">
        <v>235</v>
      </c>
      <c r="E152" s="4">
        <v>40877</v>
      </c>
      <c r="F152" s="5">
        <v>7300000</v>
      </c>
      <c r="G152" s="5">
        <v>31064</v>
      </c>
      <c r="H152" s="6">
        <v>1930</v>
      </c>
      <c r="I152" s="7" t="str">
        <f t="shared" si="15"/>
        <v>0 km</v>
      </c>
      <c r="J152" s="7">
        <v>1.0289999999999999</v>
      </c>
      <c r="K152" s="46">
        <f t="shared" si="12"/>
        <v>31964.855999999996</v>
      </c>
    </row>
    <row r="153" spans="2:11">
      <c r="B153">
        <f t="shared" si="13"/>
        <v>152</v>
      </c>
      <c r="C153">
        <f t="shared" si="14"/>
        <v>152</v>
      </c>
      <c r="D153" s="3">
        <v>64</v>
      </c>
      <c r="E153" s="4">
        <v>40870</v>
      </c>
      <c r="F153" s="5">
        <v>2825000</v>
      </c>
      <c r="G153" s="5">
        <v>44141</v>
      </c>
      <c r="H153" s="6">
        <v>2008</v>
      </c>
      <c r="I153" s="7" t="str">
        <f t="shared" si="15"/>
        <v>0 km</v>
      </c>
      <c r="J153" s="7">
        <v>1.0289999999999999</v>
      </c>
      <c r="K153" s="46">
        <f t="shared" si="12"/>
        <v>45421.088999999993</v>
      </c>
    </row>
    <row r="154" spans="2:11">
      <c r="B154">
        <f t="shared" si="13"/>
        <v>153</v>
      </c>
      <c r="C154">
        <f t="shared" si="14"/>
        <v>153</v>
      </c>
      <c r="D154" s="3">
        <v>127</v>
      </c>
      <c r="E154" s="4">
        <v>40863</v>
      </c>
      <c r="F154" s="5">
        <v>2200000</v>
      </c>
      <c r="G154" s="5">
        <v>17323</v>
      </c>
      <c r="H154" s="6">
        <v>1959</v>
      </c>
      <c r="I154" s="7" t="str">
        <f t="shared" si="15"/>
        <v>0 km</v>
      </c>
      <c r="J154" s="7">
        <v>1.0289999999999999</v>
      </c>
      <c r="K154" s="46">
        <f t="shared" si="12"/>
        <v>17825.366999999998</v>
      </c>
    </row>
    <row r="155" spans="2:11">
      <c r="B155">
        <f t="shared" si="13"/>
        <v>154</v>
      </c>
      <c r="C155">
        <f t="shared" si="14"/>
        <v>154</v>
      </c>
      <c r="D155" s="3">
        <v>97</v>
      </c>
      <c r="E155" s="4">
        <v>40858</v>
      </c>
      <c r="F155" s="5">
        <v>3500000</v>
      </c>
      <c r="G155" s="5">
        <v>36082</v>
      </c>
      <c r="H155" s="6">
        <v>2008</v>
      </c>
      <c r="I155" s="7" t="str">
        <f t="shared" si="15"/>
        <v>0 km</v>
      </c>
      <c r="J155" s="7">
        <v>1.0289999999999999</v>
      </c>
      <c r="K155" s="46">
        <f t="shared" si="12"/>
        <v>37128.377999999997</v>
      </c>
    </row>
    <row r="156" spans="2:11">
      <c r="B156">
        <f t="shared" si="13"/>
        <v>155</v>
      </c>
      <c r="C156">
        <f t="shared" si="14"/>
        <v>155</v>
      </c>
      <c r="D156" s="3">
        <v>105</v>
      </c>
      <c r="E156" s="4">
        <v>40842</v>
      </c>
      <c r="F156" s="5">
        <v>4350000</v>
      </c>
      <c r="G156" s="5">
        <v>41429</v>
      </c>
      <c r="H156" s="6">
        <v>2008</v>
      </c>
      <c r="I156" s="7" t="str">
        <f t="shared" si="15"/>
        <v>0 km</v>
      </c>
      <c r="J156" s="7">
        <v>1.0289999999999999</v>
      </c>
      <c r="K156" s="46">
        <f t="shared" si="12"/>
        <v>42630.440999999999</v>
      </c>
    </row>
    <row r="157" spans="2:11">
      <c r="B157">
        <f t="shared" si="13"/>
        <v>156</v>
      </c>
      <c r="C157">
        <f t="shared" si="14"/>
        <v>156</v>
      </c>
      <c r="D157" s="3">
        <v>40</v>
      </c>
      <c r="E157" s="4">
        <v>40830</v>
      </c>
      <c r="F157" s="5">
        <v>975000</v>
      </c>
      <c r="G157" s="5">
        <v>24375</v>
      </c>
      <c r="H157" s="6">
        <v>1971</v>
      </c>
      <c r="I157" s="7" t="str">
        <f t="shared" si="15"/>
        <v>0 km</v>
      </c>
      <c r="J157" s="7">
        <v>1.0289999999999999</v>
      </c>
      <c r="K157" s="46">
        <f t="shared" si="12"/>
        <v>25081.874999999996</v>
      </c>
    </row>
    <row r="158" spans="2:11">
      <c r="B158">
        <f t="shared" si="13"/>
        <v>157</v>
      </c>
      <c r="C158">
        <f t="shared" si="14"/>
        <v>157</v>
      </c>
      <c r="D158" s="3">
        <v>60</v>
      </c>
      <c r="E158" s="4">
        <v>40828</v>
      </c>
      <c r="F158" s="5">
        <v>2300000</v>
      </c>
      <c r="G158" s="5">
        <v>38333</v>
      </c>
      <c r="H158" s="6">
        <v>2006</v>
      </c>
      <c r="I158" s="7" t="str">
        <f t="shared" si="15"/>
        <v>0 km</v>
      </c>
      <c r="J158" s="7">
        <v>1.0289999999999999</v>
      </c>
      <c r="K158" s="46">
        <f t="shared" si="12"/>
        <v>39444.656999999999</v>
      </c>
    </row>
    <row r="159" spans="2:11">
      <c r="B159">
        <f t="shared" si="13"/>
        <v>158</v>
      </c>
      <c r="C159">
        <f t="shared" si="14"/>
        <v>158</v>
      </c>
      <c r="D159" s="3">
        <v>51</v>
      </c>
      <c r="E159" s="4">
        <v>40827</v>
      </c>
      <c r="F159" s="5">
        <v>1180000</v>
      </c>
      <c r="G159" s="5">
        <v>23137</v>
      </c>
      <c r="H159" s="6">
        <v>1937</v>
      </c>
      <c r="I159" s="7" t="str">
        <f t="shared" si="15"/>
        <v>0 km</v>
      </c>
      <c r="J159" s="7">
        <v>1.0289999999999999</v>
      </c>
      <c r="K159" s="46">
        <f t="shared" si="12"/>
        <v>23807.972999999998</v>
      </c>
    </row>
    <row r="160" spans="2:11">
      <c r="B160">
        <f t="shared" si="13"/>
        <v>159</v>
      </c>
      <c r="C160">
        <f t="shared" si="14"/>
        <v>159</v>
      </c>
      <c r="D160" s="3">
        <v>113</v>
      </c>
      <c r="E160" s="4">
        <v>40820</v>
      </c>
      <c r="F160" s="5">
        <v>6550000</v>
      </c>
      <c r="G160" s="5">
        <v>57965</v>
      </c>
      <c r="H160" s="6">
        <v>2010</v>
      </c>
      <c r="I160" s="7" t="str">
        <f t="shared" si="15"/>
        <v>0 km</v>
      </c>
      <c r="J160" s="7">
        <v>1.0289999999999999</v>
      </c>
      <c r="K160" s="46">
        <f t="shared" si="12"/>
        <v>59645.984999999993</v>
      </c>
    </row>
    <row r="161" spans="2:11">
      <c r="B161">
        <f t="shared" si="13"/>
        <v>160</v>
      </c>
      <c r="C161">
        <f t="shared" si="14"/>
        <v>160</v>
      </c>
      <c r="D161" s="3">
        <v>105</v>
      </c>
      <c r="E161" s="4">
        <v>40819</v>
      </c>
      <c r="F161" s="5">
        <v>4350000</v>
      </c>
      <c r="G161" s="5">
        <v>41429</v>
      </c>
      <c r="H161" s="6">
        <v>2008</v>
      </c>
      <c r="I161" s="7" t="str">
        <f t="shared" si="15"/>
        <v>0 km</v>
      </c>
      <c r="J161" s="7">
        <v>1.0289999999999999</v>
      </c>
      <c r="K161" s="46">
        <f t="shared" si="12"/>
        <v>42630.440999999999</v>
      </c>
    </row>
    <row r="162" spans="2:11">
      <c r="B162">
        <f t="shared" si="13"/>
        <v>161</v>
      </c>
      <c r="C162">
        <f t="shared" si="14"/>
        <v>161</v>
      </c>
      <c r="D162" s="3">
        <v>55</v>
      </c>
      <c r="E162" s="4">
        <v>40812</v>
      </c>
      <c r="F162" s="5">
        <v>1375000</v>
      </c>
      <c r="G162" s="5">
        <v>25000</v>
      </c>
      <c r="H162" s="6">
        <v>1968</v>
      </c>
      <c r="I162" s="7" t="str">
        <f t="shared" si="15"/>
        <v>0 km</v>
      </c>
      <c r="J162" s="7">
        <v>1.0289999999999999</v>
      </c>
      <c r="K162" s="46">
        <f t="shared" ref="K162:K193" si="16">J162*G162</f>
        <v>25724.999999999996</v>
      </c>
    </row>
    <row r="163" spans="2:11">
      <c r="B163">
        <f t="shared" si="13"/>
        <v>162</v>
      </c>
      <c r="C163">
        <f t="shared" si="14"/>
        <v>162</v>
      </c>
      <c r="D163" s="3">
        <v>73</v>
      </c>
      <c r="E163" s="4">
        <v>40805</v>
      </c>
      <c r="F163" s="5">
        <v>3390000</v>
      </c>
      <c r="G163" s="5">
        <v>46438</v>
      </c>
      <c r="H163" s="6">
        <v>2010</v>
      </c>
      <c r="I163" s="7" t="str">
        <f t="shared" ref="I163:I194" si="17">I162</f>
        <v>0 km</v>
      </c>
      <c r="J163" s="7">
        <v>1.0289999999999999</v>
      </c>
      <c r="K163" s="46">
        <f t="shared" si="16"/>
        <v>47784.701999999997</v>
      </c>
    </row>
    <row r="164" spans="2:11">
      <c r="B164">
        <f t="shared" si="13"/>
        <v>163</v>
      </c>
      <c r="C164">
        <f t="shared" si="14"/>
        <v>163</v>
      </c>
      <c r="D164" s="3">
        <v>110</v>
      </c>
      <c r="E164" s="4">
        <v>40798</v>
      </c>
      <c r="F164" s="5">
        <v>4800000</v>
      </c>
      <c r="G164" s="5">
        <v>43636</v>
      </c>
      <c r="H164" s="6">
        <v>2005</v>
      </c>
      <c r="I164" s="7" t="str">
        <f t="shared" si="17"/>
        <v>0 km</v>
      </c>
      <c r="J164" s="7">
        <v>1.0289999999999999</v>
      </c>
      <c r="K164" s="46">
        <f t="shared" si="16"/>
        <v>44901.443999999996</v>
      </c>
    </row>
    <row r="165" spans="2:11">
      <c r="B165">
        <f t="shared" si="13"/>
        <v>164</v>
      </c>
      <c r="C165">
        <f t="shared" si="14"/>
        <v>164</v>
      </c>
      <c r="D165" s="3">
        <v>52</v>
      </c>
      <c r="E165" s="4">
        <v>40791</v>
      </c>
      <c r="F165" s="5">
        <v>1800000</v>
      </c>
      <c r="G165" s="5">
        <v>34615</v>
      </c>
      <c r="H165" s="6">
        <v>1995</v>
      </c>
      <c r="I165" s="7" t="str">
        <f t="shared" si="17"/>
        <v>0 km</v>
      </c>
      <c r="J165" s="7">
        <v>1.0289999999999999</v>
      </c>
      <c r="K165" s="46">
        <f t="shared" si="16"/>
        <v>35618.834999999999</v>
      </c>
    </row>
    <row r="166" spans="2:11">
      <c r="B166">
        <f t="shared" si="13"/>
        <v>165</v>
      </c>
      <c r="C166">
        <f t="shared" si="14"/>
        <v>165</v>
      </c>
      <c r="D166" s="3">
        <v>51</v>
      </c>
      <c r="E166" s="4">
        <v>40791</v>
      </c>
      <c r="F166" s="5">
        <v>1870000</v>
      </c>
      <c r="G166" s="5">
        <v>36667</v>
      </c>
      <c r="H166" s="6">
        <v>1995</v>
      </c>
      <c r="I166" s="7" t="str">
        <f t="shared" si="17"/>
        <v>0 km</v>
      </c>
      <c r="J166" s="7">
        <v>1.0289999999999999</v>
      </c>
      <c r="K166" s="46">
        <f t="shared" si="16"/>
        <v>37730.342999999993</v>
      </c>
    </row>
    <row r="167" spans="2:11">
      <c r="B167">
        <f t="shared" si="13"/>
        <v>166</v>
      </c>
      <c r="C167">
        <f t="shared" si="14"/>
        <v>166</v>
      </c>
      <c r="D167" s="3">
        <v>61</v>
      </c>
      <c r="E167" s="4">
        <v>40786</v>
      </c>
      <c r="F167" s="5">
        <v>3250000</v>
      </c>
      <c r="G167" s="5">
        <v>53279</v>
      </c>
      <c r="H167" s="6">
        <v>2005</v>
      </c>
      <c r="I167" s="7" t="str">
        <f t="shared" si="17"/>
        <v>0 km</v>
      </c>
      <c r="J167" s="7">
        <v>1.0289999999999999</v>
      </c>
      <c r="K167" s="46">
        <f t="shared" si="16"/>
        <v>54824.090999999993</v>
      </c>
    </row>
    <row r="168" spans="2:11">
      <c r="B168">
        <f t="shared" si="13"/>
        <v>167</v>
      </c>
      <c r="C168">
        <f t="shared" si="14"/>
        <v>167</v>
      </c>
      <c r="D168" s="3">
        <v>146</v>
      </c>
      <c r="E168" s="4">
        <v>40774</v>
      </c>
      <c r="F168" s="5">
        <v>7000000</v>
      </c>
      <c r="G168" s="5">
        <v>47945</v>
      </c>
      <c r="H168" s="6">
        <v>2008</v>
      </c>
      <c r="I168" s="7" t="str">
        <f t="shared" si="17"/>
        <v>0 km</v>
      </c>
      <c r="J168" s="7">
        <v>1.0289999999999999</v>
      </c>
      <c r="K168" s="46">
        <f t="shared" si="16"/>
        <v>49335.404999999999</v>
      </c>
    </row>
    <row r="169" spans="2:11">
      <c r="B169">
        <f t="shared" si="13"/>
        <v>168</v>
      </c>
      <c r="C169">
        <f t="shared" si="14"/>
        <v>168</v>
      </c>
      <c r="D169" s="3">
        <v>85</v>
      </c>
      <c r="E169" s="4">
        <v>40764</v>
      </c>
      <c r="F169" s="5">
        <v>4500000</v>
      </c>
      <c r="G169" s="5">
        <v>52941</v>
      </c>
      <c r="H169" s="6">
        <v>1969</v>
      </c>
      <c r="I169" s="7" t="str">
        <f t="shared" si="17"/>
        <v>0 km</v>
      </c>
      <c r="J169" s="7">
        <v>1.0289999999999999</v>
      </c>
      <c r="K169" s="46">
        <f t="shared" si="16"/>
        <v>54476.288999999997</v>
      </c>
    </row>
    <row r="170" spans="2:11">
      <c r="B170">
        <f t="shared" si="13"/>
        <v>169</v>
      </c>
      <c r="C170">
        <f t="shared" si="14"/>
        <v>169</v>
      </c>
      <c r="D170" s="3">
        <v>62</v>
      </c>
      <c r="E170" s="4">
        <v>40763</v>
      </c>
      <c r="F170" s="5">
        <v>2600000</v>
      </c>
      <c r="G170" s="5">
        <v>41935</v>
      </c>
      <c r="H170" s="6">
        <v>1929</v>
      </c>
      <c r="I170" s="7" t="str">
        <f t="shared" si="17"/>
        <v>0 km</v>
      </c>
      <c r="J170" s="7">
        <v>1.0289999999999999</v>
      </c>
      <c r="K170" s="46">
        <f t="shared" si="16"/>
        <v>43151.114999999998</v>
      </c>
    </row>
    <row r="171" spans="2:11">
      <c r="B171">
        <f t="shared" si="13"/>
        <v>170</v>
      </c>
      <c r="C171">
        <f t="shared" si="14"/>
        <v>170</v>
      </c>
      <c r="D171" s="3">
        <v>55</v>
      </c>
      <c r="E171" s="4">
        <v>40760</v>
      </c>
      <c r="F171" s="5">
        <v>2400000</v>
      </c>
      <c r="G171" s="5">
        <v>43636</v>
      </c>
      <c r="H171" s="6">
        <v>1996</v>
      </c>
      <c r="I171" s="7" t="str">
        <f t="shared" si="17"/>
        <v>0 km</v>
      </c>
      <c r="J171" s="7">
        <v>1.0289999999999999</v>
      </c>
      <c r="K171" s="46">
        <f t="shared" si="16"/>
        <v>44901.443999999996</v>
      </c>
    </row>
    <row r="172" spans="2:11">
      <c r="B172">
        <f t="shared" si="13"/>
        <v>171</v>
      </c>
      <c r="C172">
        <f t="shared" si="14"/>
        <v>171</v>
      </c>
      <c r="D172" s="3">
        <v>25</v>
      </c>
      <c r="E172" s="4">
        <v>40748</v>
      </c>
      <c r="F172" s="5">
        <v>700000</v>
      </c>
      <c r="G172" s="5">
        <v>28000</v>
      </c>
      <c r="H172" s="6">
        <v>1985</v>
      </c>
      <c r="I172" s="7" t="str">
        <f t="shared" si="17"/>
        <v>0 km</v>
      </c>
      <c r="J172" s="7">
        <v>1.0289999999999999</v>
      </c>
      <c r="K172" s="46">
        <f t="shared" si="16"/>
        <v>28811.999999999996</v>
      </c>
    </row>
    <row r="173" spans="2:11">
      <c r="B173">
        <f t="shared" si="13"/>
        <v>172</v>
      </c>
      <c r="C173">
        <f t="shared" si="14"/>
        <v>172</v>
      </c>
      <c r="D173" s="3">
        <v>162</v>
      </c>
      <c r="E173" s="4">
        <v>40731</v>
      </c>
      <c r="F173" s="5">
        <v>4200000</v>
      </c>
      <c r="G173" s="5">
        <v>25926</v>
      </c>
      <c r="H173" s="6">
        <v>1922</v>
      </c>
      <c r="I173" s="7" t="str">
        <f t="shared" si="17"/>
        <v>0 km</v>
      </c>
      <c r="J173" s="7">
        <v>1.0289999999999999</v>
      </c>
      <c r="K173" s="46">
        <f t="shared" si="16"/>
        <v>26677.853999999999</v>
      </c>
    </row>
    <row r="174" spans="2:11">
      <c r="B174">
        <f t="shared" si="13"/>
        <v>173</v>
      </c>
      <c r="C174">
        <f t="shared" si="14"/>
        <v>173</v>
      </c>
      <c r="D174" s="3">
        <v>100</v>
      </c>
      <c r="E174" s="4">
        <v>40724</v>
      </c>
      <c r="F174" s="5">
        <v>3100000</v>
      </c>
      <c r="G174" s="5">
        <v>31000</v>
      </c>
      <c r="H174" s="6">
        <v>2008</v>
      </c>
      <c r="I174" s="7" t="str">
        <f t="shared" si="17"/>
        <v>0 km</v>
      </c>
      <c r="J174" s="7">
        <v>1.0289999999999999</v>
      </c>
      <c r="K174" s="46">
        <f t="shared" si="16"/>
        <v>31898.999999999996</v>
      </c>
    </row>
    <row r="175" spans="2:11">
      <c r="B175">
        <f t="shared" si="13"/>
        <v>174</v>
      </c>
      <c r="C175">
        <f t="shared" si="14"/>
        <v>174</v>
      </c>
      <c r="D175" s="3">
        <v>78</v>
      </c>
      <c r="E175" s="4">
        <v>40714</v>
      </c>
      <c r="F175" s="5">
        <v>2700000</v>
      </c>
      <c r="G175" s="5">
        <v>34615</v>
      </c>
      <c r="H175" s="6">
        <v>2008</v>
      </c>
      <c r="I175" s="7" t="str">
        <f t="shared" si="17"/>
        <v>0 km</v>
      </c>
      <c r="J175" s="7">
        <v>1.0289999999999999</v>
      </c>
      <c r="K175" s="46">
        <f t="shared" si="16"/>
        <v>35618.834999999999</v>
      </c>
    </row>
    <row r="176" spans="2:11">
      <c r="B176">
        <f t="shared" si="13"/>
        <v>175</v>
      </c>
      <c r="C176">
        <f t="shared" si="14"/>
        <v>175</v>
      </c>
      <c r="D176" s="3">
        <v>98</v>
      </c>
      <c r="E176" s="4">
        <v>40702</v>
      </c>
      <c r="F176" s="5">
        <v>3350000</v>
      </c>
      <c r="G176" s="5">
        <v>34184</v>
      </c>
      <c r="H176" s="6">
        <v>1965</v>
      </c>
      <c r="I176" s="7" t="str">
        <f t="shared" si="17"/>
        <v>0 km</v>
      </c>
      <c r="J176" s="7">
        <v>1.0289999999999999</v>
      </c>
      <c r="K176" s="46">
        <f t="shared" si="16"/>
        <v>35175.335999999996</v>
      </c>
    </row>
    <row r="177" spans="2:11">
      <c r="B177">
        <f t="shared" si="13"/>
        <v>176</v>
      </c>
      <c r="C177">
        <f t="shared" si="14"/>
        <v>176</v>
      </c>
      <c r="D177" s="3">
        <v>177</v>
      </c>
      <c r="E177" s="4">
        <v>40666</v>
      </c>
      <c r="F177" s="5">
        <v>5650000</v>
      </c>
      <c r="G177" s="5">
        <v>31921</v>
      </c>
      <c r="H177" s="6">
        <v>2010</v>
      </c>
      <c r="I177" s="7" t="str">
        <f t="shared" si="17"/>
        <v>0 km</v>
      </c>
      <c r="J177" s="7">
        <v>1.0289999999999999</v>
      </c>
      <c r="K177" s="46">
        <f t="shared" si="16"/>
        <v>32846.708999999995</v>
      </c>
    </row>
    <row r="178" spans="2:11">
      <c r="B178">
        <f t="shared" si="13"/>
        <v>177</v>
      </c>
      <c r="C178">
        <f t="shared" si="14"/>
        <v>177</v>
      </c>
      <c r="D178" s="3">
        <v>29</v>
      </c>
      <c r="E178" s="4">
        <v>40659</v>
      </c>
      <c r="F178" s="5">
        <v>1200000</v>
      </c>
      <c r="G178" s="5">
        <v>41379</v>
      </c>
      <c r="H178" s="6">
        <v>1985</v>
      </c>
      <c r="I178" s="7" t="str">
        <f t="shared" si="17"/>
        <v>0 km</v>
      </c>
      <c r="J178" s="7">
        <v>1.0289999999999999</v>
      </c>
      <c r="K178" s="46">
        <f t="shared" si="16"/>
        <v>42578.990999999995</v>
      </c>
    </row>
    <row r="179" spans="2:11">
      <c r="B179">
        <f t="shared" si="13"/>
        <v>178</v>
      </c>
      <c r="C179">
        <f t="shared" si="14"/>
        <v>178</v>
      </c>
      <c r="D179" s="3">
        <v>77</v>
      </c>
      <c r="E179" s="4">
        <v>40648</v>
      </c>
      <c r="F179" s="5">
        <v>4000000</v>
      </c>
      <c r="G179" s="5">
        <v>51948</v>
      </c>
      <c r="H179" s="6">
        <v>1957</v>
      </c>
      <c r="I179" s="7" t="str">
        <f t="shared" si="17"/>
        <v>0 km</v>
      </c>
      <c r="J179" s="7">
        <v>1.0289999999999999</v>
      </c>
      <c r="K179" s="46">
        <f t="shared" si="16"/>
        <v>53454.491999999998</v>
      </c>
    </row>
    <row r="180" spans="2:11">
      <c r="B180">
        <f t="shared" si="13"/>
        <v>179</v>
      </c>
      <c r="C180">
        <f t="shared" si="14"/>
        <v>179</v>
      </c>
      <c r="D180" s="3">
        <v>79</v>
      </c>
      <c r="E180" s="4">
        <v>40646</v>
      </c>
      <c r="F180" s="5">
        <v>3300000</v>
      </c>
      <c r="G180" s="5">
        <v>41772</v>
      </c>
      <c r="H180" s="6">
        <v>2008</v>
      </c>
      <c r="I180" s="7" t="str">
        <f t="shared" si="17"/>
        <v>0 km</v>
      </c>
      <c r="J180" s="7">
        <v>1.0289999999999999</v>
      </c>
      <c r="K180" s="46">
        <f t="shared" si="16"/>
        <v>42983.387999999999</v>
      </c>
    </row>
    <row r="181" spans="2:11">
      <c r="B181">
        <f t="shared" si="13"/>
        <v>180</v>
      </c>
      <c r="C181">
        <f t="shared" si="14"/>
        <v>180</v>
      </c>
      <c r="D181" s="3">
        <v>44</v>
      </c>
      <c r="E181" s="4">
        <v>40630</v>
      </c>
      <c r="F181" s="5">
        <v>1900000</v>
      </c>
      <c r="G181" s="5">
        <v>43182</v>
      </c>
      <c r="H181" s="6">
        <v>1957</v>
      </c>
      <c r="I181" s="7" t="str">
        <f t="shared" si="17"/>
        <v>0 km</v>
      </c>
      <c r="J181" s="7">
        <v>1.0289999999999999</v>
      </c>
      <c r="K181" s="46">
        <f t="shared" si="16"/>
        <v>44434.277999999998</v>
      </c>
    </row>
    <row r="182" spans="2:11">
      <c r="B182">
        <f t="shared" si="13"/>
        <v>181</v>
      </c>
      <c r="C182">
        <f t="shared" si="14"/>
        <v>181</v>
      </c>
      <c r="D182" s="3">
        <v>55</v>
      </c>
      <c r="E182" s="4">
        <v>40617</v>
      </c>
      <c r="F182" s="5">
        <v>2150000</v>
      </c>
      <c r="G182" s="5">
        <v>39091</v>
      </c>
      <c r="H182" s="6">
        <v>1995</v>
      </c>
      <c r="I182" s="7" t="str">
        <f t="shared" si="17"/>
        <v>0 km</v>
      </c>
      <c r="J182" s="7">
        <v>1.0289999999999999</v>
      </c>
      <c r="K182" s="46">
        <f t="shared" si="16"/>
        <v>40224.638999999996</v>
      </c>
    </row>
    <row r="183" spans="2:11">
      <c r="B183">
        <f t="shared" si="13"/>
        <v>182</v>
      </c>
      <c r="C183">
        <f t="shared" si="14"/>
        <v>182</v>
      </c>
      <c r="D183" s="3">
        <v>208</v>
      </c>
      <c r="E183" s="4">
        <v>40596</v>
      </c>
      <c r="F183" s="5">
        <v>4050000</v>
      </c>
      <c r="G183" s="5">
        <v>19471</v>
      </c>
      <c r="H183" s="6">
        <v>1987</v>
      </c>
      <c r="I183" s="7" t="str">
        <f t="shared" si="17"/>
        <v>0 km</v>
      </c>
      <c r="J183" s="7">
        <v>1.0289999999999999</v>
      </c>
      <c r="K183" s="46">
        <f t="shared" si="16"/>
        <v>20035.659</v>
      </c>
    </row>
    <row r="184" spans="2:11">
      <c r="B184">
        <f t="shared" si="13"/>
        <v>183</v>
      </c>
      <c r="C184">
        <f t="shared" si="14"/>
        <v>183</v>
      </c>
      <c r="D184" s="3">
        <v>25</v>
      </c>
      <c r="E184" s="4">
        <v>40592</v>
      </c>
      <c r="F184" s="5">
        <v>790000</v>
      </c>
      <c r="G184" s="5">
        <v>31600</v>
      </c>
      <c r="H184" s="6">
        <v>1985</v>
      </c>
      <c r="I184" s="7" t="str">
        <f t="shared" si="17"/>
        <v>0 km</v>
      </c>
      <c r="J184" s="7">
        <v>1.0289999999999999</v>
      </c>
      <c r="K184" s="46">
        <f t="shared" si="16"/>
        <v>32516.399999999998</v>
      </c>
    </row>
    <row r="185" spans="2:11">
      <c r="B185">
        <f t="shared" si="13"/>
        <v>184</v>
      </c>
      <c r="C185">
        <f t="shared" si="14"/>
        <v>184</v>
      </c>
      <c r="D185" s="3">
        <v>88</v>
      </c>
      <c r="E185" s="4">
        <v>40589</v>
      </c>
      <c r="F185" s="5">
        <v>2050000</v>
      </c>
      <c r="G185" s="5">
        <v>23295</v>
      </c>
      <c r="H185" s="6">
        <v>1962</v>
      </c>
      <c r="I185" s="7" t="str">
        <f t="shared" si="17"/>
        <v>0 km</v>
      </c>
      <c r="J185" s="7">
        <v>1.0289999999999999</v>
      </c>
      <c r="K185" s="46">
        <f t="shared" si="16"/>
        <v>23970.554999999997</v>
      </c>
    </row>
    <row r="186" spans="2:11">
      <c r="B186">
        <f t="shared" si="13"/>
        <v>185</v>
      </c>
      <c r="C186">
        <f t="shared" si="14"/>
        <v>185</v>
      </c>
      <c r="D186" s="3">
        <v>73</v>
      </c>
      <c r="E186" s="4">
        <v>40589</v>
      </c>
      <c r="F186" s="5">
        <v>3000000</v>
      </c>
      <c r="G186" s="5">
        <v>41096</v>
      </c>
      <c r="H186" s="6">
        <v>1957</v>
      </c>
      <c r="I186" s="7" t="str">
        <f t="shared" si="17"/>
        <v>0 km</v>
      </c>
      <c r="J186" s="7">
        <v>1.0289999999999999</v>
      </c>
      <c r="K186" s="46">
        <f t="shared" si="16"/>
        <v>42287.784</v>
      </c>
    </row>
    <row r="187" spans="2:11">
      <c r="B187">
        <f t="shared" si="13"/>
        <v>186</v>
      </c>
      <c r="C187">
        <f t="shared" si="14"/>
        <v>186</v>
      </c>
      <c r="D187" s="3">
        <v>108</v>
      </c>
      <c r="E187" s="4">
        <v>40578</v>
      </c>
      <c r="F187" s="5">
        <v>5600000</v>
      </c>
      <c r="G187" s="5">
        <v>51852</v>
      </c>
      <c r="H187" s="6">
        <v>2001</v>
      </c>
      <c r="I187" s="7" t="str">
        <f t="shared" si="17"/>
        <v>0 km</v>
      </c>
      <c r="J187" s="7">
        <v>1.0289999999999999</v>
      </c>
      <c r="K187" s="46">
        <f t="shared" si="16"/>
        <v>53355.707999999999</v>
      </c>
    </row>
    <row r="188" spans="2:11">
      <c r="B188">
        <f t="shared" si="13"/>
        <v>187</v>
      </c>
      <c r="C188">
        <f t="shared" si="14"/>
        <v>187</v>
      </c>
      <c r="D188" s="3">
        <v>123</v>
      </c>
      <c r="E188" s="4">
        <v>40575</v>
      </c>
      <c r="F188" s="5">
        <v>4300000</v>
      </c>
      <c r="G188" s="5">
        <v>34959</v>
      </c>
      <c r="H188" s="6">
        <v>2009</v>
      </c>
      <c r="I188" s="7" t="str">
        <f t="shared" si="17"/>
        <v>0 km</v>
      </c>
      <c r="J188" s="7">
        <v>1.0289999999999999</v>
      </c>
      <c r="K188" s="46">
        <f t="shared" si="16"/>
        <v>35972.810999999994</v>
      </c>
    </row>
    <row r="189" spans="2:11">
      <c r="B189">
        <f t="shared" si="13"/>
        <v>188</v>
      </c>
      <c r="C189">
        <f t="shared" si="14"/>
        <v>188</v>
      </c>
      <c r="D189" s="3">
        <v>86</v>
      </c>
      <c r="E189" s="4">
        <v>40574</v>
      </c>
      <c r="F189" s="5">
        <v>4800000</v>
      </c>
      <c r="G189" s="5">
        <v>55814</v>
      </c>
      <c r="H189" s="6">
        <v>1980</v>
      </c>
      <c r="I189" s="7" t="str">
        <f t="shared" si="17"/>
        <v>0 km</v>
      </c>
      <c r="J189" s="7">
        <v>1.0289999999999999</v>
      </c>
      <c r="K189" s="46">
        <f t="shared" si="16"/>
        <v>57432.605999999992</v>
      </c>
    </row>
    <row r="190" spans="2:11">
      <c r="B190">
        <f t="shared" si="13"/>
        <v>189</v>
      </c>
      <c r="C190">
        <f t="shared" si="14"/>
        <v>189</v>
      </c>
      <c r="D190" s="3">
        <v>223</v>
      </c>
      <c r="E190" s="4">
        <v>40561</v>
      </c>
      <c r="F190" s="5">
        <v>7050000</v>
      </c>
      <c r="G190" s="5">
        <v>31614</v>
      </c>
      <c r="H190" s="6">
        <v>2010</v>
      </c>
      <c r="I190" s="7" t="str">
        <f t="shared" si="17"/>
        <v>0 km</v>
      </c>
      <c r="J190" s="7">
        <v>1.0289999999999999</v>
      </c>
      <c r="K190" s="46">
        <f t="shared" si="16"/>
        <v>32530.805999999997</v>
      </c>
    </row>
    <row r="191" spans="2:11">
      <c r="B191">
        <f t="shared" si="13"/>
        <v>190</v>
      </c>
      <c r="C191">
        <f t="shared" si="14"/>
        <v>190</v>
      </c>
      <c r="D191" s="3">
        <v>159</v>
      </c>
      <c r="E191" s="4">
        <v>40556</v>
      </c>
      <c r="F191" s="5">
        <v>7600000</v>
      </c>
      <c r="G191" s="5">
        <v>47799</v>
      </c>
      <c r="H191" s="6">
        <v>2008</v>
      </c>
      <c r="I191" s="7" t="str">
        <f t="shared" si="17"/>
        <v>0 km</v>
      </c>
      <c r="J191" s="7">
        <v>1.0289999999999999</v>
      </c>
      <c r="K191" s="46">
        <f t="shared" si="16"/>
        <v>49185.170999999995</v>
      </c>
    </row>
    <row r="192" spans="2:11">
      <c r="B192">
        <f t="shared" si="13"/>
        <v>191</v>
      </c>
      <c r="C192">
        <f t="shared" si="14"/>
        <v>191</v>
      </c>
      <c r="D192" s="3">
        <v>53</v>
      </c>
      <c r="E192" s="4">
        <v>40553</v>
      </c>
      <c r="F192" s="5">
        <v>2250000</v>
      </c>
      <c r="G192" s="5">
        <v>42453</v>
      </c>
      <c r="H192" s="6">
        <v>1976</v>
      </c>
      <c r="I192" s="7" t="str">
        <f t="shared" si="17"/>
        <v>0 km</v>
      </c>
      <c r="J192" s="7">
        <v>1.0289999999999999</v>
      </c>
      <c r="K192" s="46">
        <f t="shared" si="16"/>
        <v>43684.136999999995</v>
      </c>
    </row>
    <row r="193" spans="2:11">
      <c r="B193">
        <f t="shared" si="13"/>
        <v>192</v>
      </c>
      <c r="C193">
        <f t="shared" si="14"/>
        <v>192</v>
      </c>
      <c r="D193" s="3">
        <v>62</v>
      </c>
      <c r="E193" s="4">
        <v>40547</v>
      </c>
      <c r="F193" s="5">
        <v>2280000</v>
      </c>
      <c r="G193" s="5">
        <v>36774</v>
      </c>
      <c r="H193" s="6">
        <v>2010</v>
      </c>
      <c r="I193" s="7" t="str">
        <f t="shared" si="17"/>
        <v>0 km</v>
      </c>
      <c r="J193" s="7">
        <v>1.0289999999999999</v>
      </c>
      <c r="K193" s="46">
        <f t="shared" si="16"/>
        <v>37840.445999999996</v>
      </c>
    </row>
    <row r="194" spans="2:11">
      <c r="B194">
        <f t="shared" si="13"/>
        <v>193</v>
      </c>
      <c r="C194">
        <f t="shared" si="14"/>
        <v>193</v>
      </c>
      <c r="D194" s="3">
        <v>88</v>
      </c>
      <c r="E194" s="4">
        <v>40547</v>
      </c>
      <c r="F194" s="5">
        <v>3500000</v>
      </c>
      <c r="G194" s="5">
        <v>39773</v>
      </c>
      <c r="H194" s="6">
        <v>1970</v>
      </c>
      <c r="I194" s="7" t="str">
        <f t="shared" si="17"/>
        <v>0 km</v>
      </c>
      <c r="J194" s="7">
        <v>1.0289999999999999</v>
      </c>
      <c r="K194" s="46">
        <f t="shared" ref="K194:K225" si="18">J194*G194</f>
        <v>40926.416999999994</v>
      </c>
    </row>
    <row r="195" spans="2:11">
      <c r="B195">
        <f t="shared" ref="B195:B255" si="19">B194+1</f>
        <v>194</v>
      </c>
      <c r="C195">
        <f t="shared" ref="C195:C255" si="20">C194+1</f>
        <v>194</v>
      </c>
      <c r="D195" s="3">
        <v>73</v>
      </c>
      <c r="E195" s="4">
        <v>40541</v>
      </c>
      <c r="F195" s="5">
        <v>3825000</v>
      </c>
      <c r="G195" s="5">
        <v>52397</v>
      </c>
      <c r="H195" s="6">
        <v>2010</v>
      </c>
      <c r="I195" s="7" t="str">
        <f t="shared" ref="I195:I202" si="21">I194</f>
        <v>0 km</v>
      </c>
      <c r="J195" s="7">
        <v>1.042</v>
      </c>
      <c r="K195" s="46">
        <f t="shared" si="18"/>
        <v>54597.673999999999</v>
      </c>
    </row>
    <row r="196" spans="2:11">
      <c r="B196">
        <f t="shared" si="19"/>
        <v>195</v>
      </c>
      <c r="C196">
        <f t="shared" si="20"/>
        <v>195</v>
      </c>
      <c r="D196" s="3">
        <v>43</v>
      </c>
      <c r="E196" s="4">
        <v>40541</v>
      </c>
      <c r="F196" s="5">
        <v>1650000</v>
      </c>
      <c r="G196" s="5">
        <v>38372</v>
      </c>
      <c r="H196" s="6">
        <v>2010</v>
      </c>
      <c r="I196" s="7" t="str">
        <f t="shared" si="21"/>
        <v>0 km</v>
      </c>
      <c r="J196" s="7">
        <v>1.042</v>
      </c>
      <c r="K196" s="46">
        <f t="shared" si="18"/>
        <v>39983.624000000003</v>
      </c>
    </row>
    <row r="197" spans="2:11">
      <c r="B197">
        <f t="shared" si="19"/>
        <v>196</v>
      </c>
      <c r="C197">
        <f t="shared" si="20"/>
        <v>196</v>
      </c>
      <c r="D197" s="3">
        <v>119</v>
      </c>
      <c r="E197" s="4">
        <v>40523</v>
      </c>
      <c r="F197" s="5">
        <v>4410000</v>
      </c>
      <c r="G197" s="5">
        <v>37059</v>
      </c>
      <c r="H197" s="6">
        <v>2000</v>
      </c>
      <c r="I197" s="7" t="str">
        <f t="shared" si="21"/>
        <v>0 km</v>
      </c>
      <c r="J197" s="7">
        <v>1.042</v>
      </c>
      <c r="K197" s="46">
        <f t="shared" si="18"/>
        <v>38615.478000000003</v>
      </c>
    </row>
    <row r="198" spans="2:11">
      <c r="B198">
        <f t="shared" si="19"/>
        <v>197</v>
      </c>
      <c r="C198">
        <f t="shared" si="20"/>
        <v>197</v>
      </c>
      <c r="D198" s="3">
        <v>52</v>
      </c>
      <c r="E198" s="4">
        <v>40518</v>
      </c>
      <c r="F198" s="5">
        <v>1750000</v>
      </c>
      <c r="G198" s="5">
        <v>33654</v>
      </c>
      <c r="H198" s="6">
        <v>1994</v>
      </c>
      <c r="I198" s="7" t="str">
        <f t="shared" si="21"/>
        <v>0 km</v>
      </c>
      <c r="J198" s="7">
        <v>1.042</v>
      </c>
      <c r="K198" s="46">
        <f t="shared" si="18"/>
        <v>35067.468000000001</v>
      </c>
    </row>
    <row r="199" spans="2:11">
      <c r="B199">
        <f t="shared" si="19"/>
        <v>198</v>
      </c>
      <c r="C199">
        <f t="shared" si="20"/>
        <v>198</v>
      </c>
      <c r="D199" s="3">
        <v>69</v>
      </c>
      <c r="E199" s="4">
        <v>40513</v>
      </c>
      <c r="F199" s="5">
        <v>2800000</v>
      </c>
      <c r="G199" s="5">
        <v>40580</v>
      </c>
      <c r="H199" s="6">
        <v>2008</v>
      </c>
      <c r="I199" s="7" t="str">
        <f t="shared" si="21"/>
        <v>0 km</v>
      </c>
      <c r="J199" s="7">
        <v>1.042</v>
      </c>
      <c r="K199" s="46">
        <f t="shared" si="18"/>
        <v>42284.36</v>
      </c>
    </row>
    <row r="200" spans="2:11">
      <c r="B200">
        <f t="shared" si="19"/>
        <v>199</v>
      </c>
      <c r="C200">
        <f t="shared" si="20"/>
        <v>199</v>
      </c>
      <c r="D200" s="3">
        <v>43</v>
      </c>
      <c r="E200" s="4">
        <v>40512</v>
      </c>
      <c r="F200" s="5">
        <v>1280000</v>
      </c>
      <c r="G200" s="5">
        <v>29767</v>
      </c>
      <c r="H200" s="6">
        <v>2007</v>
      </c>
      <c r="I200" s="7" t="str">
        <f t="shared" si="21"/>
        <v>0 km</v>
      </c>
      <c r="J200" s="7">
        <v>1.042</v>
      </c>
      <c r="K200" s="46">
        <f t="shared" si="18"/>
        <v>31017.214</v>
      </c>
    </row>
    <row r="201" spans="2:11">
      <c r="B201">
        <f t="shared" si="19"/>
        <v>200</v>
      </c>
      <c r="C201">
        <f t="shared" si="20"/>
        <v>200</v>
      </c>
      <c r="D201" s="3">
        <v>32</v>
      </c>
      <c r="E201" s="4">
        <v>40511</v>
      </c>
      <c r="F201" s="5">
        <v>715000</v>
      </c>
      <c r="G201" s="5">
        <v>22344</v>
      </c>
      <c r="H201" s="6">
        <v>1987</v>
      </c>
      <c r="I201" s="7" t="str">
        <f t="shared" si="21"/>
        <v>0 km</v>
      </c>
      <c r="J201" s="7">
        <v>1.042</v>
      </c>
      <c r="K201" s="46">
        <f t="shared" si="18"/>
        <v>23282.448</v>
      </c>
    </row>
    <row r="202" spans="2:11">
      <c r="B202">
        <f t="shared" si="19"/>
        <v>201</v>
      </c>
      <c r="C202">
        <f t="shared" si="20"/>
        <v>201</v>
      </c>
      <c r="D202" s="3">
        <v>78</v>
      </c>
      <c r="E202" s="4">
        <v>40508</v>
      </c>
      <c r="F202" s="5">
        <v>2950000</v>
      </c>
      <c r="G202" s="5">
        <v>37821</v>
      </c>
      <c r="H202" s="6">
        <v>1987</v>
      </c>
      <c r="I202" s="7" t="str">
        <f t="shared" si="21"/>
        <v>0 km</v>
      </c>
      <c r="J202" s="7">
        <v>1.042</v>
      </c>
      <c r="K202" s="46">
        <f t="shared" si="18"/>
        <v>39409.482000000004</v>
      </c>
    </row>
    <row r="203" spans="2:11">
      <c r="B203">
        <f t="shared" si="19"/>
        <v>202</v>
      </c>
      <c r="C203">
        <f t="shared" si="20"/>
        <v>202</v>
      </c>
      <c r="D203" s="3">
        <v>74</v>
      </c>
      <c r="E203" s="4">
        <v>40499</v>
      </c>
      <c r="F203" s="5">
        <v>4400000</v>
      </c>
      <c r="G203" s="5">
        <v>59459</v>
      </c>
      <c r="H203" s="6">
        <v>1986</v>
      </c>
      <c r="I203" s="7" t="s">
        <v>10</v>
      </c>
      <c r="J203" s="7">
        <v>1.042</v>
      </c>
      <c r="K203" s="46">
        <f t="shared" si="18"/>
        <v>61956.278000000006</v>
      </c>
    </row>
    <row r="204" spans="2:11">
      <c r="B204">
        <f t="shared" si="19"/>
        <v>203</v>
      </c>
      <c r="C204">
        <f t="shared" si="20"/>
        <v>203</v>
      </c>
      <c r="D204" s="3">
        <v>43</v>
      </c>
      <c r="E204" s="4">
        <v>40493</v>
      </c>
      <c r="F204" s="5">
        <v>1390000</v>
      </c>
      <c r="G204" s="5">
        <v>32326</v>
      </c>
      <c r="H204" s="6">
        <v>1987</v>
      </c>
      <c r="I204" s="7" t="str">
        <f t="shared" ref="I204:I235" si="22">I203</f>
        <v>0 km</v>
      </c>
      <c r="J204" s="7">
        <v>1.042</v>
      </c>
      <c r="K204" s="46">
        <f t="shared" si="18"/>
        <v>33683.692000000003</v>
      </c>
    </row>
    <row r="205" spans="2:11">
      <c r="B205">
        <f t="shared" si="19"/>
        <v>204</v>
      </c>
      <c r="C205">
        <f t="shared" si="20"/>
        <v>204</v>
      </c>
      <c r="D205" s="3">
        <v>57</v>
      </c>
      <c r="E205" s="4">
        <v>40477</v>
      </c>
      <c r="F205" s="5">
        <v>2650000</v>
      </c>
      <c r="G205" s="5">
        <v>46491</v>
      </c>
      <c r="H205" s="6">
        <v>2005</v>
      </c>
      <c r="I205" s="7" t="str">
        <f t="shared" si="22"/>
        <v>0 km</v>
      </c>
      <c r="J205" s="7">
        <v>1.042</v>
      </c>
      <c r="K205" s="46">
        <f t="shared" si="18"/>
        <v>48443.622000000003</v>
      </c>
    </row>
    <row r="206" spans="2:11">
      <c r="B206">
        <f t="shared" si="19"/>
        <v>205</v>
      </c>
      <c r="C206">
        <f t="shared" si="20"/>
        <v>205</v>
      </c>
      <c r="D206" s="3">
        <v>44</v>
      </c>
      <c r="E206" s="4">
        <v>40472</v>
      </c>
      <c r="F206" s="5">
        <v>1550000</v>
      </c>
      <c r="G206" s="5">
        <v>35227</v>
      </c>
      <c r="H206" s="6">
        <v>2010</v>
      </c>
      <c r="I206" s="7" t="str">
        <f t="shared" si="22"/>
        <v>0 km</v>
      </c>
      <c r="J206" s="7">
        <v>1.042</v>
      </c>
      <c r="K206" s="46">
        <f t="shared" si="18"/>
        <v>36706.534</v>
      </c>
    </row>
    <row r="207" spans="2:11">
      <c r="B207">
        <f t="shared" si="19"/>
        <v>206</v>
      </c>
      <c r="C207">
        <f t="shared" si="20"/>
        <v>206</v>
      </c>
      <c r="D207" s="3">
        <v>58</v>
      </c>
      <c r="E207" s="4">
        <v>40470</v>
      </c>
      <c r="F207" s="5">
        <v>2010000</v>
      </c>
      <c r="G207" s="5">
        <v>34655</v>
      </c>
      <c r="H207" s="6">
        <v>1966</v>
      </c>
      <c r="I207" s="7" t="str">
        <f t="shared" si="22"/>
        <v>0 km</v>
      </c>
      <c r="J207" s="7">
        <v>1.042</v>
      </c>
      <c r="K207" s="46">
        <f t="shared" si="18"/>
        <v>36110.51</v>
      </c>
    </row>
    <row r="208" spans="2:11">
      <c r="B208">
        <f t="shared" si="19"/>
        <v>207</v>
      </c>
      <c r="C208">
        <f t="shared" si="20"/>
        <v>207</v>
      </c>
      <c r="D208" s="3">
        <v>69</v>
      </c>
      <c r="E208" s="4">
        <v>40464</v>
      </c>
      <c r="F208" s="5">
        <v>2800000</v>
      </c>
      <c r="G208" s="5">
        <v>40580</v>
      </c>
      <c r="H208" s="6">
        <v>2008</v>
      </c>
      <c r="I208" s="7" t="str">
        <f t="shared" si="22"/>
        <v>0 km</v>
      </c>
      <c r="J208" s="7">
        <v>1.042</v>
      </c>
      <c r="K208" s="46">
        <f t="shared" si="18"/>
        <v>42284.36</v>
      </c>
    </row>
    <row r="209" spans="2:11">
      <c r="B209">
        <f t="shared" si="19"/>
        <v>208</v>
      </c>
      <c r="C209">
        <f t="shared" si="20"/>
        <v>208</v>
      </c>
      <c r="D209" s="3">
        <v>90</v>
      </c>
      <c r="E209" s="4">
        <v>40463</v>
      </c>
      <c r="F209" s="5">
        <v>2750000</v>
      </c>
      <c r="G209" s="5">
        <v>30556</v>
      </c>
      <c r="H209" s="6">
        <v>1963</v>
      </c>
      <c r="I209" s="7" t="str">
        <f t="shared" si="22"/>
        <v>0 km</v>
      </c>
      <c r="J209" s="7">
        <v>1.042</v>
      </c>
      <c r="K209" s="46">
        <f t="shared" si="18"/>
        <v>31839.352000000003</v>
      </c>
    </row>
    <row r="210" spans="2:11">
      <c r="B210">
        <f t="shared" si="19"/>
        <v>209</v>
      </c>
      <c r="C210">
        <f t="shared" si="20"/>
        <v>209</v>
      </c>
      <c r="D210" s="3">
        <v>48</v>
      </c>
      <c r="E210" s="4">
        <v>40458</v>
      </c>
      <c r="F210" s="5">
        <v>1975000</v>
      </c>
      <c r="G210" s="5">
        <v>41146</v>
      </c>
      <c r="H210" s="6">
        <v>1987</v>
      </c>
      <c r="I210" s="7" t="str">
        <f t="shared" si="22"/>
        <v>0 km</v>
      </c>
      <c r="J210" s="7">
        <v>1.042</v>
      </c>
      <c r="K210" s="46">
        <f t="shared" si="18"/>
        <v>42874.132000000005</v>
      </c>
    </row>
    <row r="211" spans="2:11">
      <c r="B211">
        <f t="shared" si="19"/>
        <v>210</v>
      </c>
      <c r="C211">
        <f t="shared" si="20"/>
        <v>210</v>
      </c>
      <c r="D211" s="3">
        <v>82</v>
      </c>
      <c r="E211" s="4">
        <v>40428</v>
      </c>
      <c r="F211" s="5">
        <v>2100000</v>
      </c>
      <c r="G211" s="5">
        <v>25610</v>
      </c>
      <c r="H211" s="6">
        <v>1964</v>
      </c>
      <c r="I211" s="7" t="str">
        <f t="shared" si="22"/>
        <v>0 km</v>
      </c>
      <c r="J211" s="7">
        <v>1.042</v>
      </c>
      <c r="K211" s="46">
        <f t="shared" si="18"/>
        <v>26685.620000000003</v>
      </c>
    </row>
    <row r="212" spans="2:11">
      <c r="B212">
        <f t="shared" si="19"/>
        <v>211</v>
      </c>
      <c r="C212">
        <f t="shared" si="20"/>
        <v>211</v>
      </c>
      <c r="D212" s="3">
        <v>95</v>
      </c>
      <c r="E212" s="4">
        <v>40420</v>
      </c>
      <c r="F212" s="5">
        <v>3550000</v>
      </c>
      <c r="G212" s="5">
        <v>37368</v>
      </c>
      <c r="H212" s="6">
        <v>2009</v>
      </c>
      <c r="I212" s="7" t="str">
        <f t="shared" si="22"/>
        <v>0 km</v>
      </c>
      <c r="J212" s="7">
        <v>1.042</v>
      </c>
      <c r="K212" s="46">
        <f t="shared" si="18"/>
        <v>38937.455999999998</v>
      </c>
    </row>
    <row r="213" spans="2:11">
      <c r="B213">
        <f t="shared" si="19"/>
        <v>212</v>
      </c>
      <c r="C213">
        <f t="shared" si="20"/>
        <v>212</v>
      </c>
      <c r="D213" s="3">
        <v>85</v>
      </c>
      <c r="E213" s="4">
        <v>40413</v>
      </c>
      <c r="F213" s="5">
        <v>3000000</v>
      </c>
      <c r="G213" s="5">
        <v>35294</v>
      </c>
      <c r="H213" s="6">
        <v>1983</v>
      </c>
      <c r="I213" s="7" t="str">
        <f t="shared" si="22"/>
        <v>0 km</v>
      </c>
      <c r="J213" s="7">
        <v>1.042</v>
      </c>
      <c r="K213" s="46">
        <f t="shared" si="18"/>
        <v>36776.347999999998</v>
      </c>
    </row>
    <row r="214" spans="2:11">
      <c r="B214">
        <f t="shared" si="19"/>
        <v>213</v>
      </c>
      <c r="C214">
        <f t="shared" si="20"/>
        <v>213</v>
      </c>
      <c r="D214" s="3">
        <v>55</v>
      </c>
      <c r="E214" s="4">
        <v>40410</v>
      </c>
      <c r="F214" s="5">
        <v>2250000</v>
      </c>
      <c r="G214" s="5">
        <v>40909</v>
      </c>
      <c r="H214" s="6">
        <v>2008</v>
      </c>
      <c r="I214" s="7" t="str">
        <f t="shared" si="22"/>
        <v>0 km</v>
      </c>
      <c r="J214" s="7">
        <v>1.042</v>
      </c>
      <c r="K214" s="46">
        <f t="shared" si="18"/>
        <v>42627.178</v>
      </c>
    </row>
    <row r="215" spans="2:11">
      <c r="B215">
        <f t="shared" si="19"/>
        <v>214</v>
      </c>
      <c r="C215">
        <f t="shared" si="20"/>
        <v>214</v>
      </c>
      <c r="D215" s="3">
        <v>68</v>
      </c>
      <c r="E215" s="4">
        <v>40395</v>
      </c>
      <c r="F215" s="5">
        <v>2450000</v>
      </c>
      <c r="G215" s="5">
        <v>36029</v>
      </c>
      <c r="H215" s="6">
        <v>2010</v>
      </c>
      <c r="I215" s="7" t="str">
        <f t="shared" si="22"/>
        <v>0 km</v>
      </c>
      <c r="J215" s="7">
        <v>1.042</v>
      </c>
      <c r="K215" s="46">
        <f t="shared" si="18"/>
        <v>37542.218000000001</v>
      </c>
    </row>
    <row r="216" spans="2:11">
      <c r="B216">
        <f t="shared" si="19"/>
        <v>215</v>
      </c>
      <c r="C216">
        <f t="shared" si="20"/>
        <v>215</v>
      </c>
      <c r="D216" s="3">
        <v>44</v>
      </c>
      <c r="E216" s="4">
        <v>40393</v>
      </c>
      <c r="F216" s="5">
        <v>1375000</v>
      </c>
      <c r="G216" s="5">
        <v>31250</v>
      </c>
      <c r="H216" s="6">
        <v>1987</v>
      </c>
      <c r="I216" s="7" t="str">
        <f t="shared" si="22"/>
        <v>0 km</v>
      </c>
      <c r="J216" s="7">
        <v>1.042</v>
      </c>
      <c r="K216" s="46">
        <f t="shared" si="18"/>
        <v>32562.5</v>
      </c>
    </row>
    <row r="217" spans="2:11">
      <c r="B217">
        <f t="shared" si="19"/>
        <v>216</v>
      </c>
      <c r="C217">
        <f t="shared" si="20"/>
        <v>216</v>
      </c>
      <c r="D217" s="3">
        <v>79</v>
      </c>
      <c r="E217" s="4">
        <v>40392</v>
      </c>
      <c r="F217" s="5">
        <v>3200000</v>
      </c>
      <c r="G217" s="5">
        <v>40506</v>
      </c>
      <c r="H217" s="6">
        <v>2007</v>
      </c>
      <c r="I217" s="7" t="str">
        <f t="shared" si="22"/>
        <v>0 km</v>
      </c>
      <c r="J217" s="7">
        <v>1.042</v>
      </c>
      <c r="K217" s="46">
        <f t="shared" si="18"/>
        <v>42207.252</v>
      </c>
    </row>
    <row r="218" spans="2:11">
      <c r="B218">
        <f t="shared" si="19"/>
        <v>217</v>
      </c>
      <c r="C218">
        <f t="shared" si="20"/>
        <v>217</v>
      </c>
      <c r="D218" s="3">
        <v>150</v>
      </c>
      <c r="E218" s="4">
        <v>40373</v>
      </c>
      <c r="F218" s="5">
        <v>3500000</v>
      </c>
      <c r="G218" s="5">
        <v>23333</v>
      </c>
      <c r="H218" s="6">
        <v>2008</v>
      </c>
      <c r="I218" s="7" t="str">
        <f t="shared" si="22"/>
        <v>0 km</v>
      </c>
      <c r="J218" s="7">
        <v>1.042</v>
      </c>
      <c r="K218" s="46">
        <f t="shared" si="18"/>
        <v>24312.986000000001</v>
      </c>
    </row>
    <row r="219" spans="2:11">
      <c r="B219">
        <f t="shared" si="19"/>
        <v>218</v>
      </c>
      <c r="C219">
        <f t="shared" si="20"/>
        <v>218</v>
      </c>
      <c r="D219" s="3">
        <v>80</v>
      </c>
      <c r="E219" s="4">
        <v>40372</v>
      </c>
      <c r="F219" s="5">
        <v>3500000</v>
      </c>
      <c r="G219" s="5">
        <v>43750</v>
      </c>
      <c r="H219" s="6">
        <v>2010</v>
      </c>
      <c r="I219" s="7" t="str">
        <f t="shared" si="22"/>
        <v>0 km</v>
      </c>
      <c r="J219" s="7">
        <v>1.042</v>
      </c>
      <c r="K219" s="46">
        <f t="shared" si="18"/>
        <v>45587.5</v>
      </c>
    </row>
    <row r="220" spans="2:11">
      <c r="B220">
        <f t="shared" si="19"/>
        <v>219</v>
      </c>
      <c r="C220">
        <f t="shared" si="20"/>
        <v>219</v>
      </c>
      <c r="D220" s="3">
        <v>41</v>
      </c>
      <c r="E220" s="4">
        <v>40368</v>
      </c>
      <c r="F220" s="5">
        <v>1200000</v>
      </c>
      <c r="G220" s="5">
        <v>29268</v>
      </c>
      <c r="H220" s="6">
        <v>1985</v>
      </c>
      <c r="I220" s="7" t="str">
        <f t="shared" si="22"/>
        <v>0 km</v>
      </c>
      <c r="J220" s="7">
        <v>1.042</v>
      </c>
      <c r="K220" s="46">
        <f t="shared" si="18"/>
        <v>30497.256000000001</v>
      </c>
    </row>
    <row r="221" spans="2:11">
      <c r="B221">
        <f t="shared" si="19"/>
        <v>220</v>
      </c>
      <c r="C221">
        <f t="shared" si="20"/>
        <v>220</v>
      </c>
      <c r="D221" s="3">
        <v>70</v>
      </c>
      <c r="E221" s="4">
        <v>40344</v>
      </c>
      <c r="F221" s="5">
        <v>2810000</v>
      </c>
      <c r="G221" s="5">
        <v>40143</v>
      </c>
      <c r="H221" s="6">
        <v>2008</v>
      </c>
      <c r="I221" s="7" t="str">
        <f t="shared" si="22"/>
        <v>0 km</v>
      </c>
      <c r="J221" s="7">
        <v>1.042</v>
      </c>
      <c r="K221" s="46">
        <f t="shared" si="18"/>
        <v>41829.006000000001</v>
      </c>
    </row>
    <row r="222" spans="2:11">
      <c r="B222">
        <f t="shared" si="19"/>
        <v>221</v>
      </c>
      <c r="C222">
        <f t="shared" si="20"/>
        <v>221</v>
      </c>
      <c r="D222" s="3">
        <v>32</v>
      </c>
      <c r="E222" s="4">
        <v>40331</v>
      </c>
      <c r="F222" s="5">
        <v>850000</v>
      </c>
      <c r="G222" s="5">
        <v>26563</v>
      </c>
      <c r="H222" s="6">
        <v>1987</v>
      </c>
      <c r="I222" s="7" t="str">
        <f t="shared" si="22"/>
        <v>0 km</v>
      </c>
      <c r="J222" s="7">
        <v>1.042</v>
      </c>
      <c r="K222" s="46">
        <f t="shared" si="18"/>
        <v>27678.646000000001</v>
      </c>
    </row>
    <row r="223" spans="2:11">
      <c r="B223">
        <f t="shared" si="19"/>
        <v>222</v>
      </c>
      <c r="C223">
        <f t="shared" si="20"/>
        <v>222</v>
      </c>
      <c r="D223" s="3">
        <v>149</v>
      </c>
      <c r="E223" s="4">
        <v>40318</v>
      </c>
      <c r="F223" s="5">
        <v>6800000</v>
      </c>
      <c r="G223" s="5">
        <v>45638</v>
      </c>
      <c r="H223" s="6">
        <v>2006</v>
      </c>
      <c r="I223" s="7" t="str">
        <f t="shared" si="22"/>
        <v>0 km</v>
      </c>
      <c r="J223" s="7">
        <v>1.042</v>
      </c>
      <c r="K223" s="46">
        <f t="shared" si="18"/>
        <v>47554.796000000002</v>
      </c>
    </row>
    <row r="224" spans="2:11">
      <c r="B224">
        <f t="shared" si="19"/>
        <v>223</v>
      </c>
      <c r="C224">
        <f t="shared" si="20"/>
        <v>223</v>
      </c>
      <c r="D224" s="3">
        <v>113</v>
      </c>
      <c r="E224" s="4">
        <v>40304</v>
      </c>
      <c r="F224" s="5">
        <v>2700000</v>
      </c>
      <c r="G224" s="5">
        <v>23894</v>
      </c>
      <c r="H224" s="6">
        <v>2011</v>
      </c>
      <c r="I224" s="7" t="str">
        <f t="shared" si="22"/>
        <v>0 km</v>
      </c>
      <c r="J224" s="7">
        <v>1.042</v>
      </c>
      <c r="K224" s="46">
        <f t="shared" si="18"/>
        <v>24897.548000000003</v>
      </c>
    </row>
    <row r="225" spans="2:11">
      <c r="B225">
        <f t="shared" si="19"/>
        <v>224</v>
      </c>
      <c r="C225">
        <f t="shared" si="20"/>
        <v>224</v>
      </c>
      <c r="D225" s="3">
        <v>25</v>
      </c>
      <c r="E225" s="4">
        <v>40303</v>
      </c>
      <c r="F225" s="5">
        <v>750000</v>
      </c>
      <c r="G225" s="5">
        <v>30000</v>
      </c>
      <c r="H225" s="6">
        <v>1985</v>
      </c>
      <c r="I225" s="7" t="str">
        <f t="shared" si="22"/>
        <v>0 km</v>
      </c>
      <c r="J225" s="7">
        <v>1.042</v>
      </c>
      <c r="K225" s="46">
        <f t="shared" si="18"/>
        <v>31260</v>
      </c>
    </row>
    <row r="226" spans="2:11">
      <c r="B226">
        <f t="shared" si="19"/>
        <v>225</v>
      </c>
      <c r="C226">
        <f t="shared" si="20"/>
        <v>225</v>
      </c>
      <c r="D226" s="3">
        <v>171</v>
      </c>
      <c r="E226" s="4">
        <v>40297</v>
      </c>
      <c r="F226" s="5">
        <v>8440000</v>
      </c>
      <c r="G226" s="5">
        <v>49357</v>
      </c>
      <c r="H226" s="6">
        <v>2008</v>
      </c>
      <c r="I226" s="7" t="str">
        <f t="shared" si="22"/>
        <v>0 km</v>
      </c>
      <c r="J226" s="7">
        <v>1.042</v>
      </c>
      <c r="K226" s="46">
        <f t="shared" ref="K226:K255" si="23">J226*G226</f>
        <v>51429.993999999999</v>
      </c>
    </row>
    <row r="227" spans="2:11">
      <c r="B227" s="27">
        <f t="shared" si="19"/>
        <v>226</v>
      </c>
      <c r="C227" s="27">
        <f t="shared" si="20"/>
        <v>226</v>
      </c>
      <c r="D227" s="3">
        <v>123</v>
      </c>
      <c r="E227" s="4">
        <v>40297</v>
      </c>
      <c r="F227" s="5">
        <v>4000000</v>
      </c>
      <c r="G227" s="5">
        <v>32520</v>
      </c>
      <c r="H227" s="6">
        <v>2007</v>
      </c>
      <c r="I227" s="7" t="str">
        <f t="shared" si="22"/>
        <v>0 km</v>
      </c>
      <c r="J227" s="7">
        <v>1.042</v>
      </c>
      <c r="K227" s="46">
        <f t="shared" si="23"/>
        <v>33885.840000000004</v>
      </c>
    </row>
    <row r="228" spans="2:11">
      <c r="B228">
        <f t="shared" si="19"/>
        <v>227</v>
      </c>
      <c r="C228">
        <f t="shared" si="20"/>
        <v>227</v>
      </c>
      <c r="D228" s="3">
        <v>225</v>
      </c>
      <c r="E228" s="4">
        <v>40297</v>
      </c>
      <c r="F228" s="5">
        <v>8000000</v>
      </c>
      <c r="G228" s="5">
        <v>35556</v>
      </c>
      <c r="H228" s="6">
        <v>1996</v>
      </c>
      <c r="I228" s="7" t="str">
        <f t="shared" si="22"/>
        <v>0 km</v>
      </c>
      <c r="J228" s="7">
        <v>1.042</v>
      </c>
      <c r="K228" s="46">
        <f t="shared" si="23"/>
        <v>37049.351999999999</v>
      </c>
    </row>
    <row r="229" spans="2:11">
      <c r="B229">
        <f t="shared" si="19"/>
        <v>228</v>
      </c>
      <c r="C229">
        <f t="shared" si="20"/>
        <v>228</v>
      </c>
      <c r="D229" s="3">
        <v>61</v>
      </c>
      <c r="E229" s="4">
        <v>40297</v>
      </c>
      <c r="F229" s="5">
        <v>2850000</v>
      </c>
      <c r="G229" s="5">
        <v>46721</v>
      </c>
      <c r="H229" s="6">
        <v>1970</v>
      </c>
      <c r="I229" s="7" t="str">
        <f t="shared" si="22"/>
        <v>0 km</v>
      </c>
      <c r="J229" s="7">
        <v>1.042</v>
      </c>
      <c r="K229" s="46">
        <f t="shared" si="23"/>
        <v>48683.281999999999</v>
      </c>
    </row>
    <row r="230" spans="2:11">
      <c r="B230">
        <f t="shared" si="19"/>
        <v>229</v>
      </c>
      <c r="C230">
        <f t="shared" si="20"/>
        <v>229</v>
      </c>
      <c r="D230" s="3">
        <v>82</v>
      </c>
      <c r="E230" s="4">
        <v>40287</v>
      </c>
      <c r="F230" s="5">
        <v>3360000</v>
      </c>
      <c r="G230" s="5">
        <v>40976</v>
      </c>
      <c r="H230" s="6">
        <v>2009</v>
      </c>
      <c r="I230" s="7" t="str">
        <f t="shared" si="22"/>
        <v>0 km</v>
      </c>
      <c r="J230" s="7">
        <v>1.042</v>
      </c>
      <c r="K230" s="46">
        <f t="shared" si="23"/>
        <v>42696.991999999998</v>
      </c>
    </row>
    <row r="231" spans="2:11">
      <c r="B231">
        <f t="shared" si="19"/>
        <v>230</v>
      </c>
      <c r="C231">
        <f t="shared" si="20"/>
        <v>230</v>
      </c>
      <c r="D231" s="3">
        <v>187</v>
      </c>
      <c r="E231" s="4">
        <v>40283</v>
      </c>
      <c r="F231" s="5">
        <v>5900000</v>
      </c>
      <c r="G231" s="5">
        <v>31551</v>
      </c>
      <c r="H231" s="6">
        <v>1973</v>
      </c>
      <c r="I231" s="7" t="str">
        <f t="shared" si="22"/>
        <v>0 km</v>
      </c>
      <c r="J231" s="7">
        <v>1.042</v>
      </c>
      <c r="K231" s="46">
        <f t="shared" si="23"/>
        <v>32876.142</v>
      </c>
    </row>
    <row r="232" spans="2:11">
      <c r="B232">
        <f t="shared" si="19"/>
        <v>231</v>
      </c>
      <c r="C232">
        <f t="shared" si="20"/>
        <v>231</v>
      </c>
      <c r="D232" s="3">
        <v>181</v>
      </c>
      <c r="E232" s="4">
        <v>40281</v>
      </c>
      <c r="F232" s="5">
        <v>4700000</v>
      </c>
      <c r="G232" s="5">
        <v>25967</v>
      </c>
      <c r="H232" s="6">
        <v>1959</v>
      </c>
      <c r="I232" s="7" t="str">
        <f t="shared" si="22"/>
        <v>0 km</v>
      </c>
      <c r="J232" s="7">
        <v>1.042</v>
      </c>
      <c r="K232" s="46">
        <f t="shared" si="23"/>
        <v>27057.614000000001</v>
      </c>
    </row>
    <row r="233" spans="2:11">
      <c r="B233">
        <f t="shared" si="19"/>
        <v>232</v>
      </c>
      <c r="C233">
        <f t="shared" si="20"/>
        <v>232</v>
      </c>
      <c r="D233" s="3">
        <v>40</v>
      </c>
      <c r="E233" s="4">
        <v>40280</v>
      </c>
      <c r="F233" s="5">
        <v>850000</v>
      </c>
      <c r="G233" s="5">
        <v>21250</v>
      </c>
      <c r="H233" s="6">
        <v>1971</v>
      </c>
      <c r="I233" s="7" t="str">
        <f t="shared" si="22"/>
        <v>0 km</v>
      </c>
      <c r="J233" s="7">
        <v>1.042</v>
      </c>
      <c r="K233" s="46">
        <f t="shared" si="23"/>
        <v>22142.5</v>
      </c>
    </row>
    <row r="234" spans="2:11">
      <c r="B234">
        <f t="shared" si="19"/>
        <v>233</v>
      </c>
      <c r="C234">
        <f t="shared" si="20"/>
        <v>233</v>
      </c>
      <c r="D234" s="3">
        <v>109</v>
      </c>
      <c r="E234" s="4">
        <v>40267</v>
      </c>
      <c r="F234" s="5">
        <v>3500000</v>
      </c>
      <c r="G234" s="5">
        <v>32110</v>
      </c>
      <c r="H234" s="6">
        <v>1993</v>
      </c>
      <c r="I234" s="7" t="str">
        <f t="shared" si="22"/>
        <v>0 km</v>
      </c>
      <c r="J234" s="7">
        <v>1.042</v>
      </c>
      <c r="K234" s="46">
        <f t="shared" si="23"/>
        <v>33458.620000000003</v>
      </c>
    </row>
    <row r="235" spans="2:11">
      <c r="B235">
        <f t="shared" si="19"/>
        <v>234</v>
      </c>
      <c r="C235">
        <f t="shared" si="20"/>
        <v>234</v>
      </c>
      <c r="D235" s="3">
        <v>44</v>
      </c>
      <c r="E235" s="4">
        <v>40261</v>
      </c>
      <c r="F235" s="5">
        <v>1450000</v>
      </c>
      <c r="G235" s="5">
        <v>32955</v>
      </c>
      <c r="H235" s="6">
        <v>1957</v>
      </c>
      <c r="I235" s="7" t="str">
        <f t="shared" si="22"/>
        <v>0 km</v>
      </c>
      <c r="J235" s="7">
        <v>1.042</v>
      </c>
      <c r="K235" s="46">
        <f t="shared" si="23"/>
        <v>34339.11</v>
      </c>
    </row>
    <row r="236" spans="2:11">
      <c r="B236">
        <f t="shared" si="19"/>
        <v>235</v>
      </c>
      <c r="C236">
        <f t="shared" si="20"/>
        <v>235</v>
      </c>
      <c r="D236" s="3">
        <v>91</v>
      </c>
      <c r="E236" s="4">
        <v>40259</v>
      </c>
      <c r="F236" s="5">
        <v>3100000</v>
      </c>
      <c r="G236" s="5">
        <v>34066</v>
      </c>
      <c r="H236" s="6">
        <v>2005</v>
      </c>
      <c r="I236" s="7" t="str">
        <f t="shared" ref="I236:I255" si="24">I235</f>
        <v>0 km</v>
      </c>
      <c r="J236" s="7">
        <v>1.042</v>
      </c>
      <c r="K236" s="46">
        <f t="shared" si="23"/>
        <v>35496.772000000004</v>
      </c>
    </row>
    <row r="237" spans="2:11">
      <c r="B237">
        <f t="shared" si="19"/>
        <v>236</v>
      </c>
      <c r="C237">
        <f t="shared" si="20"/>
        <v>236</v>
      </c>
      <c r="D237" s="3">
        <v>64</v>
      </c>
      <c r="E237" s="4">
        <v>40245</v>
      </c>
      <c r="F237" s="5">
        <v>2800000</v>
      </c>
      <c r="G237" s="5">
        <v>43750</v>
      </c>
      <c r="H237" s="6">
        <v>2008</v>
      </c>
      <c r="I237" s="7" t="str">
        <f t="shared" si="24"/>
        <v>0 km</v>
      </c>
      <c r="J237" s="7">
        <v>1.042</v>
      </c>
      <c r="K237" s="46">
        <f t="shared" si="23"/>
        <v>45587.5</v>
      </c>
    </row>
    <row r="238" spans="2:11">
      <c r="B238">
        <f t="shared" si="19"/>
        <v>237</v>
      </c>
      <c r="C238">
        <f t="shared" si="20"/>
        <v>237</v>
      </c>
      <c r="D238" s="3">
        <v>95</v>
      </c>
      <c r="E238" s="4">
        <v>40242</v>
      </c>
      <c r="F238" s="5">
        <v>3590000</v>
      </c>
      <c r="G238" s="5">
        <v>37789</v>
      </c>
      <c r="H238" s="6">
        <v>2007</v>
      </c>
      <c r="I238" s="7" t="str">
        <f t="shared" si="24"/>
        <v>0 km</v>
      </c>
      <c r="J238" s="7">
        <v>1.042</v>
      </c>
      <c r="K238" s="46">
        <f t="shared" si="23"/>
        <v>39376.137999999999</v>
      </c>
    </row>
    <row r="239" spans="2:11">
      <c r="B239">
        <f t="shared" si="19"/>
        <v>238</v>
      </c>
      <c r="C239">
        <f t="shared" si="20"/>
        <v>238</v>
      </c>
      <c r="D239" s="3">
        <v>52</v>
      </c>
      <c r="E239" s="4">
        <v>40240</v>
      </c>
      <c r="F239" s="5">
        <v>2250000</v>
      </c>
      <c r="G239" s="5">
        <v>43269</v>
      </c>
      <c r="H239" s="6">
        <v>1995</v>
      </c>
      <c r="I239" s="7" t="str">
        <f t="shared" si="24"/>
        <v>0 km</v>
      </c>
      <c r="J239" s="7">
        <v>1.042</v>
      </c>
      <c r="K239" s="46">
        <f t="shared" si="23"/>
        <v>45086.298000000003</v>
      </c>
    </row>
    <row r="240" spans="2:11">
      <c r="B240">
        <f t="shared" si="19"/>
        <v>239</v>
      </c>
      <c r="C240">
        <f t="shared" si="20"/>
        <v>239</v>
      </c>
      <c r="D240" s="3">
        <v>123</v>
      </c>
      <c r="E240" s="4">
        <v>40239</v>
      </c>
      <c r="F240" s="5">
        <v>5150000</v>
      </c>
      <c r="G240" s="5">
        <v>41870</v>
      </c>
      <c r="H240" s="6">
        <v>1998</v>
      </c>
      <c r="I240" s="7" t="str">
        <f t="shared" si="24"/>
        <v>0 km</v>
      </c>
      <c r="J240" s="7">
        <v>1.042</v>
      </c>
      <c r="K240" s="46">
        <f t="shared" si="23"/>
        <v>43628.54</v>
      </c>
    </row>
    <row r="241" spans="1:11">
      <c r="B241">
        <f t="shared" si="19"/>
        <v>240</v>
      </c>
      <c r="C241">
        <f t="shared" si="20"/>
        <v>240</v>
      </c>
      <c r="D241" s="3">
        <v>95</v>
      </c>
      <c r="E241" s="4">
        <v>40235</v>
      </c>
      <c r="F241" s="5">
        <v>3490000</v>
      </c>
      <c r="G241" s="5">
        <v>36737</v>
      </c>
      <c r="H241" s="6">
        <v>2007</v>
      </c>
      <c r="I241" s="7" t="str">
        <f t="shared" si="24"/>
        <v>0 km</v>
      </c>
      <c r="J241" s="7">
        <v>1.042</v>
      </c>
      <c r="K241" s="46">
        <f t="shared" si="23"/>
        <v>38279.953999999998</v>
      </c>
    </row>
    <row r="242" spans="1:11">
      <c r="B242">
        <f t="shared" si="19"/>
        <v>241</v>
      </c>
      <c r="C242">
        <f t="shared" si="20"/>
        <v>241</v>
      </c>
      <c r="D242" s="3">
        <v>59</v>
      </c>
      <c r="E242" s="4">
        <v>40209</v>
      </c>
      <c r="F242" s="5">
        <v>3200000</v>
      </c>
      <c r="G242" s="5">
        <v>54237</v>
      </c>
      <c r="H242" s="6">
        <v>1979</v>
      </c>
      <c r="I242" s="7" t="str">
        <f t="shared" si="24"/>
        <v>0 km</v>
      </c>
      <c r="J242" s="7">
        <v>1.042</v>
      </c>
      <c r="K242" s="46">
        <f t="shared" si="23"/>
        <v>56514.954000000005</v>
      </c>
    </row>
    <row r="243" spans="1:11">
      <c r="B243">
        <f t="shared" si="19"/>
        <v>242</v>
      </c>
      <c r="C243">
        <f t="shared" si="20"/>
        <v>242</v>
      </c>
      <c r="D243" s="3">
        <v>83</v>
      </c>
      <c r="E243" s="4">
        <v>40190</v>
      </c>
      <c r="F243" s="5">
        <v>3650000</v>
      </c>
      <c r="G243" s="5">
        <v>43976</v>
      </c>
      <c r="H243" s="6">
        <v>2010</v>
      </c>
      <c r="I243" s="7" t="str">
        <f t="shared" si="24"/>
        <v>0 km</v>
      </c>
      <c r="J243" s="7">
        <v>1.042</v>
      </c>
      <c r="K243" s="46">
        <f t="shared" si="23"/>
        <v>45822.991999999998</v>
      </c>
    </row>
    <row r="244" spans="1:11">
      <c r="B244">
        <f t="shared" si="19"/>
        <v>243</v>
      </c>
      <c r="C244">
        <f t="shared" si="20"/>
        <v>243</v>
      </c>
      <c r="D244" s="3">
        <v>170</v>
      </c>
      <c r="E244" s="4">
        <v>40189</v>
      </c>
      <c r="F244" s="5">
        <v>8250000</v>
      </c>
      <c r="G244" s="5">
        <v>48529</v>
      </c>
      <c r="H244" s="6">
        <v>2008</v>
      </c>
      <c r="I244" s="7" t="str">
        <f t="shared" si="24"/>
        <v>0 km</v>
      </c>
      <c r="J244" s="7">
        <v>1.042</v>
      </c>
      <c r="K244" s="46">
        <f t="shared" si="23"/>
        <v>50567.218000000001</v>
      </c>
    </row>
    <row r="245" spans="1:11">
      <c r="B245">
        <f t="shared" si="19"/>
        <v>244</v>
      </c>
      <c r="C245">
        <f t="shared" si="20"/>
        <v>244</v>
      </c>
      <c r="D245" s="3">
        <v>53</v>
      </c>
      <c r="E245" s="4">
        <v>40185</v>
      </c>
      <c r="F245" s="5">
        <v>2200000</v>
      </c>
      <c r="G245" s="5">
        <v>41509</v>
      </c>
      <c r="H245" s="6">
        <v>1987</v>
      </c>
      <c r="I245" s="7" t="str">
        <f t="shared" si="24"/>
        <v>0 km</v>
      </c>
      <c r="J245" s="7">
        <v>1.042</v>
      </c>
      <c r="K245" s="46">
        <f t="shared" si="23"/>
        <v>43252.378000000004</v>
      </c>
    </row>
    <row r="246" spans="1:11">
      <c r="B246">
        <f t="shared" si="19"/>
        <v>245</v>
      </c>
      <c r="C246">
        <f t="shared" si="20"/>
        <v>245</v>
      </c>
      <c r="D246" s="3">
        <v>123</v>
      </c>
      <c r="E246" s="4">
        <v>40184</v>
      </c>
      <c r="F246" s="5">
        <v>5350000</v>
      </c>
      <c r="G246" s="5">
        <v>43496</v>
      </c>
      <c r="H246" s="6">
        <v>1965</v>
      </c>
      <c r="I246" s="7" t="str">
        <f t="shared" si="24"/>
        <v>0 km</v>
      </c>
      <c r="J246" s="7">
        <v>1.042</v>
      </c>
      <c r="K246" s="46">
        <f t="shared" si="23"/>
        <v>45322.832000000002</v>
      </c>
    </row>
    <row r="247" spans="1:11">
      <c r="B247">
        <f t="shared" si="19"/>
        <v>246</v>
      </c>
      <c r="C247">
        <f t="shared" si="20"/>
        <v>246</v>
      </c>
      <c r="D247" s="3">
        <v>60</v>
      </c>
      <c r="E247" s="4">
        <v>40178</v>
      </c>
      <c r="F247" s="5">
        <v>1700000</v>
      </c>
      <c r="G247" s="5">
        <v>28333</v>
      </c>
      <c r="H247" s="6">
        <v>1987</v>
      </c>
      <c r="I247" s="7" t="str">
        <f t="shared" si="24"/>
        <v>0 km</v>
      </c>
      <c r="J247" s="7">
        <v>1.0680000000000001</v>
      </c>
      <c r="K247" s="46">
        <f t="shared" si="23"/>
        <v>30259.644</v>
      </c>
    </row>
    <row r="248" spans="1:11">
      <c r="B248">
        <f t="shared" si="19"/>
        <v>247</v>
      </c>
      <c r="C248">
        <f t="shared" si="20"/>
        <v>247</v>
      </c>
      <c r="D248" s="3">
        <v>61</v>
      </c>
      <c r="E248" s="4">
        <v>40165</v>
      </c>
      <c r="F248" s="5">
        <v>2360000</v>
      </c>
      <c r="G248" s="5">
        <v>38689</v>
      </c>
      <c r="H248" s="6">
        <v>2008</v>
      </c>
      <c r="I248" s="7" t="str">
        <f t="shared" si="24"/>
        <v>0 km</v>
      </c>
      <c r="J248" s="7">
        <v>1.0680000000000001</v>
      </c>
      <c r="K248" s="46">
        <f t="shared" si="23"/>
        <v>41319.851999999999</v>
      </c>
    </row>
    <row r="249" spans="1:11">
      <c r="B249">
        <f t="shared" si="19"/>
        <v>248</v>
      </c>
      <c r="C249">
        <f t="shared" si="20"/>
        <v>248</v>
      </c>
      <c r="D249" s="3">
        <v>86</v>
      </c>
      <c r="E249" s="4">
        <v>40156</v>
      </c>
      <c r="F249" s="5">
        <v>2700000</v>
      </c>
      <c r="G249" s="5">
        <v>31395</v>
      </c>
      <c r="H249" s="6">
        <v>1983</v>
      </c>
      <c r="I249" s="7" t="str">
        <f t="shared" si="24"/>
        <v>0 km</v>
      </c>
      <c r="J249" s="7">
        <v>1.0680000000000001</v>
      </c>
      <c r="K249" s="46">
        <f t="shared" si="23"/>
        <v>33529.86</v>
      </c>
    </row>
    <row r="250" spans="1:11">
      <c r="B250">
        <f t="shared" si="19"/>
        <v>249</v>
      </c>
      <c r="C250">
        <f t="shared" si="20"/>
        <v>249</v>
      </c>
      <c r="D250" s="3">
        <v>61</v>
      </c>
      <c r="E250" s="4">
        <v>40142</v>
      </c>
      <c r="F250" s="5">
        <v>3000000</v>
      </c>
      <c r="G250" s="5">
        <v>49180</v>
      </c>
      <c r="H250" s="6">
        <v>2005</v>
      </c>
      <c r="I250" s="7" t="str">
        <f t="shared" si="24"/>
        <v>0 km</v>
      </c>
      <c r="J250" s="7">
        <v>1.0680000000000001</v>
      </c>
      <c r="K250" s="46">
        <f t="shared" si="23"/>
        <v>52524.240000000005</v>
      </c>
    </row>
    <row r="251" spans="1:11">
      <c r="B251">
        <f t="shared" si="19"/>
        <v>250</v>
      </c>
      <c r="C251">
        <f t="shared" si="20"/>
        <v>250</v>
      </c>
      <c r="D251" s="3">
        <v>84</v>
      </c>
      <c r="E251" s="4">
        <v>40140</v>
      </c>
      <c r="F251" s="5">
        <v>4000000</v>
      </c>
      <c r="G251" s="5">
        <v>47619</v>
      </c>
      <c r="H251" s="6">
        <v>1986</v>
      </c>
      <c r="I251" s="7" t="str">
        <f t="shared" si="24"/>
        <v>0 km</v>
      </c>
      <c r="J251" s="7">
        <v>1.0680000000000001</v>
      </c>
      <c r="K251" s="46">
        <f t="shared" si="23"/>
        <v>50857.092000000004</v>
      </c>
    </row>
    <row r="252" spans="1:11">
      <c r="B252">
        <f t="shared" si="19"/>
        <v>251</v>
      </c>
      <c r="C252">
        <f t="shared" si="20"/>
        <v>251</v>
      </c>
      <c r="D252" s="3">
        <v>84</v>
      </c>
      <c r="E252" s="4">
        <v>40140</v>
      </c>
      <c r="F252" s="5">
        <v>3500000</v>
      </c>
      <c r="G252" s="5">
        <v>41667</v>
      </c>
      <c r="H252" s="6">
        <v>1986</v>
      </c>
      <c r="I252" s="7" t="str">
        <f t="shared" si="24"/>
        <v>0 km</v>
      </c>
      <c r="J252" s="7">
        <v>1.0680000000000001</v>
      </c>
      <c r="K252" s="46">
        <f t="shared" si="23"/>
        <v>44500.356</v>
      </c>
    </row>
    <row r="253" spans="1:11">
      <c r="B253">
        <f t="shared" si="19"/>
        <v>252</v>
      </c>
      <c r="C253">
        <f t="shared" si="20"/>
        <v>252</v>
      </c>
      <c r="D253" s="3">
        <v>61</v>
      </c>
      <c r="E253" s="4">
        <v>40137</v>
      </c>
      <c r="F253" s="5">
        <v>2950000</v>
      </c>
      <c r="G253" s="5">
        <v>48361</v>
      </c>
      <c r="H253" s="6">
        <v>2005</v>
      </c>
      <c r="I253" s="7" t="str">
        <f t="shared" si="24"/>
        <v>0 km</v>
      </c>
      <c r="J253" s="7">
        <v>1.0680000000000001</v>
      </c>
      <c r="K253" s="46">
        <f t="shared" si="23"/>
        <v>51649.548000000003</v>
      </c>
    </row>
    <row r="254" spans="1:11">
      <c r="B254">
        <f t="shared" si="19"/>
        <v>253</v>
      </c>
      <c r="C254">
        <f t="shared" si="20"/>
        <v>253</v>
      </c>
      <c r="D254" s="3">
        <v>91</v>
      </c>
      <c r="E254" s="4">
        <v>40130</v>
      </c>
      <c r="F254" s="5">
        <v>3150000</v>
      </c>
      <c r="G254" s="5">
        <v>34615</v>
      </c>
      <c r="H254" s="6">
        <v>2006</v>
      </c>
      <c r="I254" s="7" t="str">
        <f t="shared" si="24"/>
        <v>0 km</v>
      </c>
      <c r="J254" s="7">
        <v>1.0680000000000001</v>
      </c>
      <c r="K254" s="46">
        <f t="shared" si="23"/>
        <v>36968.82</v>
      </c>
    </row>
    <row r="255" spans="1:11" ht="16" thickBot="1">
      <c r="A255" s="8"/>
      <c r="B255" s="8">
        <f t="shared" si="19"/>
        <v>254</v>
      </c>
      <c r="C255" s="8">
        <f t="shared" si="20"/>
        <v>254</v>
      </c>
      <c r="D255" s="14">
        <v>65</v>
      </c>
      <c r="E255" s="15">
        <v>40126</v>
      </c>
      <c r="F255" s="16">
        <v>2100000</v>
      </c>
      <c r="G255" s="16">
        <v>32308</v>
      </c>
      <c r="H255" s="17">
        <v>1985</v>
      </c>
      <c r="I255" s="18" t="str">
        <f t="shared" si="24"/>
        <v>0 km</v>
      </c>
      <c r="J255" s="18">
        <v>1.0680000000000001</v>
      </c>
      <c r="K255" s="47">
        <f t="shared" si="23"/>
        <v>34504.944000000003</v>
      </c>
    </row>
    <row r="256" spans="1:11">
      <c r="A256" s="19" t="s">
        <v>14</v>
      </c>
      <c r="B256">
        <v>1</v>
      </c>
      <c r="C256">
        <f t="shared" ref="C256:C294" si="25">C255+1</f>
        <v>255</v>
      </c>
      <c r="D256" s="9">
        <v>55</v>
      </c>
      <c r="E256" s="10">
        <v>41939</v>
      </c>
      <c r="F256" s="11">
        <v>1300000</v>
      </c>
      <c r="G256" s="11">
        <v>23636</v>
      </c>
      <c r="H256" s="12">
        <v>1967</v>
      </c>
      <c r="I256" s="13" t="s">
        <v>12</v>
      </c>
      <c r="J256" s="13"/>
      <c r="K256" s="48">
        <f t="shared" ref="K256:K270" si="26">G256</f>
        <v>23636</v>
      </c>
    </row>
    <row r="257" spans="2:11">
      <c r="B257">
        <f t="shared" ref="B257:B294" si="27">B256+1</f>
        <v>2</v>
      </c>
      <c r="C257">
        <f t="shared" si="25"/>
        <v>256</v>
      </c>
      <c r="D257" s="3">
        <v>62</v>
      </c>
      <c r="E257" s="4">
        <v>41884</v>
      </c>
      <c r="F257" s="5">
        <v>1100000</v>
      </c>
      <c r="G257" s="5">
        <v>17742</v>
      </c>
      <c r="H257" s="6">
        <v>1950</v>
      </c>
      <c r="I257" s="7" t="str">
        <f t="shared" ref="I257:I291" si="28">I256</f>
        <v>1 - 5 km</v>
      </c>
      <c r="J257" s="7"/>
      <c r="K257" s="46">
        <f t="shared" si="26"/>
        <v>17742</v>
      </c>
    </row>
    <row r="258" spans="2:11">
      <c r="B258">
        <f t="shared" si="27"/>
        <v>3</v>
      </c>
      <c r="C258">
        <f t="shared" si="25"/>
        <v>257</v>
      </c>
      <c r="D258" s="3">
        <v>61</v>
      </c>
      <c r="E258" s="4">
        <v>41876</v>
      </c>
      <c r="F258" s="5">
        <v>2200000</v>
      </c>
      <c r="G258" s="5">
        <v>36066</v>
      </c>
      <c r="H258" s="6">
        <v>2005</v>
      </c>
      <c r="I258" s="7" t="str">
        <f t="shared" si="28"/>
        <v>1 - 5 km</v>
      </c>
      <c r="J258" s="7"/>
      <c r="K258" s="46">
        <f t="shared" si="26"/>
        <v>36066</v>
      </c>
    </row>
    <row r="259" spans="2:11">
      <c r="B259">
        <f t="shared" si="27"/>
        <v>4</v>
      </c>
      <c r="C259">
        <f t="shared" si="25"/>
        <v>258</v>
      </c>
      <c r="D259" s="3">
        <v>60</v>
      </c>
      <c r="E259" s="4">
        <v>41876</v>
      </c>
      <c r="F259" s="5">
        <v>1750000</v>
      </c>
      <c r="G259" s="5">
        <v>29167</v>
      </c>
      <c r="H259" s="6">
        <v>1977</v>
      </c>
      <c r="I259" s="7" t="str">
        <f t="shared" si="28"/>
        <v>1 - 5 km</v>
      </c>
      <c r="J259" s="7"/>
      <c r="K259" s="46">
        <f t="shared" si="26"/>
        <v>29167</v>
      </c>
    </row>
    <row r="260" spans="2:11">
      <c r="B260">
        <f t="shared" si="27"/>
        <v>5</v>
      </c>
      <c r="C260">
        <f t="shared" si="25"/>
        <v>259</v>
      </c>
      <c r="D260" s="3">
        <v>54</v>
      </c>
      <c r="E260" s="4">
        <v>41863</v>
      </c>
      <c r="F260" s="5">
        <v>1850000</v>
      </c>
      <c r="G260" s="5">
        <v>34259</v>
      </c>
      <c r="H260" s="6">
        <v>2004</v>
      </c>
      <c r="I260" s="7" t="str">
        <f t="shared" si="28"/>
        <v>1 - 5 km</v>
      </c>
      <c r="J260" s="7"/>
      <c r="K260" s="46">
        <f t="shared" si="26"/>
        <v>34259</v>
      </c>
    </row>
    <row r="261" spans="2:11">
      <c r="B261">
        <f t="shared" si="27"/>
        <v>6</v>
      </c>
      <c r="C261">
        <f t="shared" si="25"/>
        <v>260</v>
      </c>
      <c r="D261" s="3">
        <v>57</v>
      </c>
      <c r="E261" s="4">
        <v>41834</v>
      </c>
      <c r="F261" s="5">
        <v>1850000</v>
      </c>
      <c r="G261" s="5">
        <v>32456</v>
      </c>
      <c r="H261" s="6">
        <v>2005</v>
      </c>
      <c r="I261" s="7" t="str">
        <f t="shared" si="28"/>
        <v>1 - 5 km</v>
      </c>
      <c r="J261" s="7"/>
      <c r="K261" s="46">
        <f t="shared" si="26"/>
        <v>32456</v>
      </c>
    </row>
    <row r="262" spans="2:11">
      <c r="B262">
        <f t="shared" si="27"/>
        <v>7</v>
      </c>
      <c r="C262">
        <f t="shared" si="25"/>
        <v>261</v>
      </c>
      <c r="D262" s="3">
        <v>57</v>
      </c>
      <c r="E262" s="4">
        <v>41774</v>
      </c>
      <c r="F262" s="5">
        <v>1850000</v>
      </c>
      <c r="G262" s="5">
        <v>32456</v>
      </c>
      <c r="H262" s="6">
        <v>2005</v>
      </c>
      <c r="I262" s="7" t="str">
        <f t="shared" si="28"/>
        <v>1 - 5 km</v>
      </c>
      <c r="J262" s="7"/>
      <c r="K262" s="46">
        <f t="shared" si="26"/>
        <v>32456</v>
      </c>
    </row>
    <row r="263" spans="2:11">
      <c r="B263">
        <f t="shared" si="27"/>
        <v>8</v>
      </c>
      <c r="C263">
        <f t="shared" si="25"/>
        <v>262</v>
      </c>
      <c r="D263" s="3">
        <v>120</v>
      </c>
      <c r="E263" s="4">
        <v>41718</v>
      </c>
      <c r="F263" s="5">
        <v>3900000</v>
      </c>
      <c r="G263" s="5">
        <v>32500</v>
      </c>
      <c r="H263" s="6">
        <v>2007</v>
      </c>
      <c r="I263" s="7" t="str">
        <f t="shared" si="28"/>
        <v>1 - 5 km</v>
      </c>
      <c r="J263" s="7"/>
      <c r="K263" s="46">
        <f t="shared" si="26"/>
        <v>32500</v>
      </c>
    </row>
    <row r="264" spans="2:11">
      <c r="B264">
        <f t="shared" si="27"/>
        <v>9</v>
      </c>
      <c r="C264">
        <f t="shared" si="25"/>
        <v>263</v>
      </c>
      <c r="D264" s="3">
        <v>50</v>
      </c>
      <c r="E264" s="4">
        <v>41578</v>
      </c>
      <c r="F264" s="5">
        <v>1700000</v>
      </c>
      <c r="G264" s="5">
        <v>34000</v>
      </c>
      <c r="H264" s="6">
        <v>1951</v>
      </c>
      <c r="I264" s="7" t="str">
        <f t="shared" si="28"/>
        <v>1 - 5 km</v>
      </c>
      <c r="J264" s="7"/>
      <c r="K264" s="46">
        <f t="shared" si="26"/>
        <v>34000</v>
      </c>
    </row>
    <row r="265" spans="2:11">
      <c r="B265">
        <f t="shared" si="27"/>
        <v>10</v>
      </c>
      <c r="C265">
        <f t="shared" si="25"/>
        <v>264</v>
      </c>
      <c r="D265" s="3">
        <v>66</v>
      </c>
      <c r="E265" s="4">
        <v>41554</v>
      </c>
      <c r="F265" s="5">
        <v>2200000</v>
      </c>
      <c r="G265" s="5">
        <v>33333</v>
      </c>
      <c r="H265" s="6">
        <v>2004</v>
      </c>
      <c r="I265" s="7" t="str">
        <f t="shared" si="28"/>
        <v>1 - 5 km</v>
      </c>
      <c r="J265" s="7"/>
      <c r="K265" s="46">
        <f t="shared" si="26"/>
        <v>33333</v>
      </c>
    </row>
    <row r="266" spans="2:11">
      <c r="B266">
        <f t="shared" si="27"/>
        <v>11</v>
      </c>
      <c r="C266">
        <f t="shared" si="25"/>
        <v>265</v>
      </c>
      <c r="D266" s="3">
        <v>46</v>
      </c>
      <c r="E266" s="4">
        <v>41550</v>
      </c>
      <c r="F266" s="5">
        <v>1300000</v>
      </c>
      <c r="G266" s="5">
        <v>28261</v>
      </c>
      <c r="H266" s="6">
        <v>1956</v>
      </c>
      <c r="I266" s="7" t="str">
        <f t="shared" si="28"/>
        <v>1 - 5 km</v>
      </c>
      <c r="J266" s="7"/>
      <c r="K266" s="46">
        <f t="shared" si="26"/>
        <v>28261</v>
      </c>
    </row>
    <row r="267" spans="2:11">
      <c r="B267">
        <f t="shared" si="27"/>
        <v>12</v>
      </c>
      <c r="C267">
        <f t="shared" si="25"/>
        <v>266</v>
      </c>
      <c r="D267" s="3">
        <v>93</v>
      </c>
      <c r="E267" s="4">
        <v>41540</v>
      </c>
      <c r="F267" s="5">
        <v>2750000</v>
      </c>
      <c r="G267" s="5">
        <v>29570</v>
      </c>
      <c r="H267" s="6">
        <v>1964</v>
      </c>
      <c r="I267" s="7" t="str">
        <f t="shared" si="28"/>
        <v>1 - 5 km</v>
      </c>
      <c r="J267" s="7"/>
      <c r="K267" s="46">
        <f t="shared" si="26"/>
        <v>29570</v>
      </c>
    </row>
    <row r="268" spans="2:11">
      <c r="B268">
        <f t="shared" si="27"/>
        <v>13</v>
      </c>
      <c r="C268">
        <f t="shared" si="25"/>
        <v>267</v>
      </c>
      <c r="D268" s="3">
        <v>125</v>
      </c>
      <c r="E268" s="4">
        <v>41407</v>
      </c>
      <c r="F268" s="5">
        <v>4550000</v>
      </c>
      <c r="G268" s="5">
        <v>36400</v>
      </c>
      <c r="H268" s="6">
        <v>2001</v>
      </c>
      <c r="I268" s="7" t="str">
        <f t="shared" si="28"/>
        <v>1 - 5 km</v>
      </c>
      <c r="J268" s="7"/>
      <c r="K268" s="46">
        <f t="shared" si="26"/>
        <v>36400</v>
      </c>
    </row>
    <row r="269" spans="2:11">
      <c r="B269">
        <f t="shared" si="27"/>
        <v>14</v>
      </c>
      <c r="C269">
        <f t="shared" si="25"/>
        <v>268</v>
      </c>
      <c r="D269" s="3">
        <v>67</v>
      </c>
      <c r="E269" s="4">
        <v>41393</v>
      </c>
      <c r="F269" s="5">
        <v>2000000</v>
      </c>
      <c r="G269" s="5">
        <v>29851</v>
      </c>
      <c r="H269" s="6">
        <v>1965</v>
      </c>
      <c r="I269" s="7" t="str">
        <f t="shared" si="28"/>
        <v>1 - 5 km</v>
      </c>
      <c r="J269" s="7"/>
      <c r="K269" s="46">
        <f t="shared" si="26"/>
        <v>29851</v>
      </c>
    </row>
    <row r="270" spans="2:11">
      <c r="B270">
        <f t="shared" si="27"/>
        <v>15</v>
      </c>
      <c r="C270">
        <f t="shared" si="25"/>
        <v>269</v>
      </c>
      <c r="D270" s="3">
        <v>60</v>
      </c>
      <c r="E270" s="4">
        <v>41361</v>
      </c>
      <c r="F270" s="5">
        <v>1950000</v>
      </c>
      <c r="G270" s="5">
        <v>32500</v>
      </c>
      <c r="H270" s="6">
        <v>1965</v>
      </c>
      <c r="I270" s="7" t="str">
        <f t="shared" si="28"/>
        <v>1 - 5 km</v>
      </c>
      <c r="J270" s="7"/>
      <c r="K270" s="46">
        <f t="shared" si="26"/>
        <v>32500</v>
      </c>
    </row>
    <row r="271" spans="2:11">
      <c r="B271">
        <f t="shared" si="27"/>
        <v>16</v>
      </c>
      <c r="C271">
        <f t="shared" si="25"/>
        <v>270</v>
      </c>
      <c r="D271" s="3">
        <v>68</v>
      </c>
      <c r="E271" s="4">
        <v>41273</v>
      </c>
      <c r="F271" s="5">
        <v>2530000</v>
      </c>
      <c r="G271" s="5">
        <v>37206</v>
      </c>
      <c r="H271" s="6">
        <v>2005</v>
      </c>
      <c r="I271" s="7" t="str">
        <f t="shared" si="28"/>
        <v>1 - 5 km</v>
      </c>
      <c r="J271" s="7">
        <v>1.0209999999999999</v>
      </c>
      <c r="K271" s="46">
        <f t="shared" ref="K271:K294" si="29">J271*G271</f>
        <v>37987.325999999994</v>
      </c>
    </row>
    <row r="272" spans="2:11">
      <c r="B272">
        <f t="shared" si="27"/>
        <v>17</v>
      </c>
      <c r="C272">
        <f t="shared" si="25"/>
        <v>271</v>
      </c>
      <c r="D272" s="3">
        <v>57</v>
      </c>
      <c r="E272" s="4">
        <v>41227</v>
      </c>
      <c r="F272" s="5">
        <v>2170000</v>
      </c>
      <c r="G272" s="5">
        <v>38070</v>
      </c>
      <c r="H272" s="6">
        <v>2005</v>
      </c>
      <c r="I272" s="7" t="str">
        <f t="shared" si="28"/>
        <v>1 - 5 km</v>
      </c>
      <c r="J272" s="7">
        <v>1.0209999999999999</v>
      </c>
      <c r="K272" s="46">
        <f t="shared" si="29"/>
        <v>38869.469999999994</v>
      </c>
    </row>
    <row r="273" spans="2:11">
      <c r="B273">
        <f t="shared" si="27"/>
        <v>18</v>
      </c>
      <c r="C273">
        <f t="shared" si="25"/>
        <v>272</v>
      </c>
      <c r="D273" s="3">
        <v>52</v>
      </c>
      <c r="E273" s="4">
        <v>41215</v>
      </c>
      <c r="F273" s="5">
        <v>1100000</v>
      </c>
      <c r="G273" s="5">
        <v>21154</v>
      </c>
      <c r="H273" s="6">
        <v>1963</v>
      </c>
      <c r="I273" s="7" t="str">
        <f t="shared" si="28"/>
        <v>1 - 5 km</v>
      </c>
      <c r="J273" s="7">
        <v>1.0209999999999999</v>
      </c>
      <c r="K273" s="46">
        <f t="shared" si="29"/>
        <v>21598.233999999997</v>
      </c>
    </row>
    <row r="274" spans="2:11">
      <c r="B274">
        <f t="shared" si="27"/>
        <v>19</v>
      </c>
      <c r="C274">
        <f t="shared" si="25"/>
        <v>273</v>
      </c>
      <c r="D274" s="3">
        <v>63</v>
      </c>
      <c r="E274" s="4">
        <v>41214</v>
      </c>
      <c r="F274" s="5">
        <v>1550000</v>
      </c>
      <c r="G274" s="5">
        <v>24603</v>
      </c>
      <c r="H274" s="6">
        <v>1964</v>
      </c>
      <c r="I274" s="7" t="str">
        <f t="shared" si="28"/>
        <v>1 - 5 km</v>
      </c>
      <c r="J274" s="7">
        <v>1.0209999999999999</v>
      </c>
      <c r="K274" s="46">
        <f t="shared" si="29"/>
        <v>25119.662999999997</v>
      </c>
    </row>
    <row r="275" spans="2:11">
      <c r="B275">
        <f t="shared" si="27"/>
        <v>20</v>
      </c>
      <c r="C275">
        <f t="shared" si="25"/>
        <v>274</v>
      </c>
      <c r="D275" s="3">
        <v>82</v>
      </c>
      <c r="E275" s="4">
        <v>41190</v>
      </c>
      <c r="F275" s="5">
        <v>1400000</v>
      </c>
      <c r="G275" s="5">
        <v>17073</v>
      </c>
      <c r="H275" s="6">
        <v>1968</v>
      </c>
      <c r="I275" s="7" t="str">
        <f t="shared" si="28"/>
        <v>1 - 5 km</v>
      </c>
      <c r="J275" s="7">
        <v>1.0209999999999999</v>
      </c>
      <c r="K275" s="46">
        <f t="shared" si="29"/>
        <v>17431.532999999999</v>
      </c>
    </row>
    <row r="276" spans="2:11">
      <c r="B276">
        <f t="shared" si="27"/>
        <v>21</v>
      </c>
      <c r="C276">
        <f t="shared" si="25"/>
        <v>275</v>
      </c>
      <c r="D276" s="3">
        <v>74</v>
      </c>
      <c r="E276" s="4">
        <v>41162</v>
      </c>
      <c r="F276" s="5">
        <v>2000000</v>
      </c>
      <c r="G276" s="5">
        <v>27027</v>
      </c>
      <c r="H276" s="6">
        <v>1979</v>
      </c>
      <c r="I276" s="7" t="str">
        <f t="shared" si="28"/>
        <v>1 - 5 km</v>
      </c>
      <c r="J276" s="7">
        <v>1.0209999999999999</v>
      </c>
      <c r="K276" s="46">
        <f t="shared" si="29"/>
        <v>27594.566999999999</v>
      </c>
    </row>
    <row r="277" spans="2:11">
      <c r="B277">
        <f t="shared" si="27"/>
        <v>22</v>
      </c>
      <c r="C277">
        <f t="shared" si="25"/>
        <v>276</v>
      </c>
      <c r="D277" s="3">
        <v>85</v>
      </c>
      <c r="E277" s="4">
        <v>41129</v>
      </c>
      <c r="F277" s="5">
        <v>3200000</v>
      </c>
      <c r="G277" s="5">
        <v>37647</v>
      </c>
      <c r="H277" s="6">
        <v>2005</v>
      </c>
      <c r="I277" s="7" t="str">
        <f t="shared" si="28"/>
        <v>1 - 5 km</v>
      </c>
      <c r="J277" s="7">
        <v>1.0209999999999999</v>
      </c>
      <c r="K277" s="46">
        <f t="shared" si="29"/>
        <v>38437.587</v>
      </c>
    </row>
    <row r="278" spans="2:11">
      <c r="B278">
        <f t="shared" si="27"/>
        <v>23</v>
      </c>
      <c r="C278">
        <f t="shared" si="25"/>
        <v>277</v>
      </c>
      <c r="D278" s="3">
        <v>85</v>
      </c>
      <c r="E278" s="4">
        <v>41102</v>
      </c>
      <c r="F278" s="5">
        <v>1700000</v>
      </c>
      <c r="G278" s="5">
        <v>20000</v>
      </c>
      <c r="H278" s="6">
        <v>1984</v>
      </c>
      <c r="I278" s="7" t="str">
        <f t="shared" si="28"/>
        <v>1 - 5 km</v>
      </c>
      <c r="J278" s="7">
        <v>1.0209999999999999</v>
      </c>
      <c r="K278" s="46">
        <f t="shared" si="29"/>
        <v>20419.999999999996</v>
      </c>
    </row>
    <row r="279" spans="2:11">
      <c r="B279">
        <f t="shared" si="27"/>
        <v>24</v>
      </c>
      <c r="C279">
        <f t="shared" si="25"/>
        <v>278</v>
      </c>
      <c r="D279" s="3">
        <v>57</v>
      </c>
      <c r="E279" s="4">
        <v>40997</v>
      </c>
      <c r="F279" s="5">
        <v>1750000</v>
      </c>
      <c r="G279" s="5">
        <v>30702</v>
      </c>
      <c r="H279" s="6">
        <v>2005</v>
      </c>
      <c r="I279" s="7" t="str">
        <f t="shared" si="28"/>
        <v>1 - 5 km</v>
      </c>
      <c r="J279" s="7">
        <v>1.0209999999999999</v>
      </c>
      <c r="K279" s="46">
        <f t="shared" si="29"/>
        <v>31346.741999999998</v>
      </c>
    </row>
    <row r="280" spans="2:11">
      <c r="B280">
        <f t="shared" si="27"/>
        <v>25</v>
      </c>
      <c r="C280">
        <f t="shared" si="25"/>
        <v>279</v>
      </c>
      <c r="D280" s="3">
        <v>54</v>
      </c>
      <c r="E280" s="4">
        <v>40953</v>
      </c>
      <c r="F280" s="5">
        <v>1900000</v>
      </c>
      <c r="G280" s="5">
        <v>35185</v>
      </c>
      <c r="H280" s="6">
        <v>2004</v>
      </c>
      <c r="I280" s="7" t="str">
        <f t="shared" si="28"/>
        <v>1 - 5 km</v>
      </c>
      <c r="J280" s="7">
        <v>1.0209999999999999</v>
      </c>
      <c r="K280" s="46">
        <f t="shared" si="29"/>
        <v>35923.884999999995</v>
      </c>
    </row>
    <row r="281" spans="2:11">
      <c r="B281">
        <f t="shared" si="27"/>
        <v>26</v>
      </c>
      <c r="C281">
        <f t="shared" si="25"/>
        <v>280</v>
      </c>
      <c r="D281" s="3">
        <v>57</v>
      </c>
      <c r="E281" s="4">
        <v>40947</v>
      </c>
      <c r="F281" s="5">
        <v>2120000</v>
      </c>
      <c r="G281" s="5">
        <v>37193</v>
      </c>
      <c r="H281" s="6">
        <v>2005</v>
      </c>
      <c r="I281" s="7" t="str">
        <f t="shared" si="28"/>
        <v>1 - 5 km</v>
      </c>
      <c r="J281" s="7">
        <v>1.0209999999999999</v>
      </c>
      <c r="K281" s="46">
        <f t="shared" si="29"/>
        <v>37974.053</v>
      </c>
    </row>
    <row r="282" spans="2:11">
      <c r="B282">
        <f t="shared" si="27"/>
        <v>27</v>
      </c>
      <c r="C282">
        <f t="shared" si="25"/>
        <v>281</v>
      </c>
      <c r="D282" s="3">
        <v>55</v>
      </c>
      <c r="E282" s="4">
        <v>40812</v>
      </c>
      <c r="F282" s="5">
        <v>1375000</v>
      </c>
      <c r="G282" s="5">
        <v>25000</v>
      </c>
      <c r="H282" s="6">
        <v>1968</v>
      </c>
      <c r="I282" s="7" t="str">
        <f t="shared" si="28"/>
        <v>1 - 5 km</v>
      </c>
      <c r="J282" s="7">
        <v>1.0289999999999999</v>
      </c>
      <c r="K282" s="46">
        <f t="shared" si="29"/>
        <v>25724.999999999996</v>
      </c>
    </row>
    <row r="283" spans="2:11">
      <c r="B283">
        <f t="shared" si="27"/>
        <v>28</v>
      </c>
      <c r="C283">
        <f t="shared" si="25"/>
        <v>282</v>
      </c>
      <c r="D283" s="3">
        <v>124</v>
      </c>
      <c r="E283" s="4">
        <v>40800</v>
      </c>
      <c r="F283" s="5">
        <v>3400000</v>
      </c>
      <c r="G283" s="5">
        <v>27419</v>
      </c>
      <c r="H283" s="6">
        <v>1981</v>
      </c>
      <c r="I283" s="7" t="str">
        <f t="shared" si="28"/>
        <v>1 - 5 km</v>
      </c>
      <c r="J283" s="7">
        <v>1.0289999999999999</v>
      </c>
      <c r="K283" s="46">
        <f t="shared" si="29"/>
        <v>28214.150999999998</v>
      </c>
    </row>
    <row r="284" spans="2:11">
      <c r="B284">
        <f t="shared" si="27"/>
        <v>29</v>
      </c>
      <c r="C284">
        <f t="shared" si="25"/>
        <v>283</v>
      </c>
      <c r="D284" s="3">
        <v>68</v>
      </c>
      <c r="E284" s="4">
        <v>40798</v>
      </c>
      <c r="F284" s="5">
        <v>2000000</v>
      </c>
      <c r="G284" s="5">
        <v>29412</v>
      </c>
      <c r="H284" s="6">
        <v>1965</v>
      </c>
      <c r="I284" s="7" t="str">
        <f t="shared" si="28"/>
        <v>1 - 5 km</v>
      </c>
      <c r="J284" s="7">
        <v>1.0289999999999999</v>
      </c>
      <c r="K284" s="46">
        <f t="shared" si="29"/>
        <v>30264.947999999997</v>
      </c>
    </row>
    <row r="285" spans="2:11">
      <c r="B285">
        <f t="shared" si="27"/>
        <v>30</v>
      </c>
      <c r="C285">
        <f t="shared" si="25"/>
        <v>284</v>
      </c>
      <c r="D285" s="3">
        <v>85</v>
      </c>
      <c r="E285" s="4">
        <v>40785</v>
      </c>
      <c r="F285" s="5">
        <v>3100000</v>
      </c>
      <c r="G285" s="5">
        <v>36471</v>
      </c>
      <c r="H285" s="6">
        <v>2005</v>
      </c>
      <c r="I285" s="7" t="str">
        <f t="shared" si="28"/>
        <v>1 - 5 km</v>
      </c>
      <c r="J285" s="7">
        <v>1.0289999999999999</v>
      </c>
      <c r="K285" s="46">
        <f t="shared" si="29"/>
        <v>37528.659</v>
      </c>
    </row>
    <row r="286" spans="2:11">
      <c r="B286">
        <f t="shared" si="27"/>
        <v>31</v>
      </c>
      <c r="C286">
        <f t="shared" si="25"/>
        <v>285</v>
      </c>
      <c r="D286" s="3">
        <v>64</v>
      </c>
      <c r="E286" s="4">
        <v>40661</v>
      </c>
      <c r="F286" s="5">
        <v>2325000</v>
      </c>
      <c r="G286" s="5">
        <v>36328</v>
      </c>
      <c r="H286" s="6">
        <v>1969</v>
      </c>
      <c r="I286" s="7" t="str">
        <f t="shared" si="28"/>
        <v>1 - 5 km</v>
      </c>
      <c r="J286" s="7">
        <v>1.0289999999999999</v>
      </c>
      <c r="K286" s="46">
        <f t="shared" si="29"/>
        <v>37381.511999999995</v>
      </c>
    </row>
    <row r="287" spans="2:11">
      <c r="B287">
        <f t="shared" si="27"/>
        <v>32</v>
      </c>
      <c r="C287">
        <f t="shared" si="25"/>
        <v>286</v>
      </c>
      <c r="D287" s="3">
        <v>46</v>
      </c>
      <c r="E287" s="4">
        <v>40527</v>
      </c>
      <c r="F287" s="5">
        <v>1500000</v>
      </c>
      <c r="G287" s="5">
        <v>32609</v>
      </c>
      <c r="H287" s="6">
        <v>1956</v>
      </c>
      <c r="I287" s="7" t="str">
        <f t="shared" si="28"/>
        <v>1 - 5 km</v>
      </c>
      <c r="J287" s="7">
        <v>1.042</v>
      </c>
      <c r="K287" s="46">
        <f t="shared" si="29"/>
        <v>33978.578000000001</v>
      </c>
    </row>
    <row r="288" spans="2:11">
      <c r="B288">
        <f t="shared" si="27"/>
        <v>33</v>
      </c>
      <c r="C288">
        <f t="shared" si="25"/>
        <v>287</v>
      </c>
      <c r="D288" s="3">
        <v>105</v>
      </c>
      <c r="E288" s="4">
        <v>40525</v>
      </c>
      <c r="F288" s="5">
        <v>2800000</v>
      </c>
      <c r="G288" s="5">
        <v>26667</v>
      </c>
      <c r="H288" s="6">
        <v>2006</v>
      </c>
      <c r="I288" s="7" t="str">
        <f t="shared" si="28"/>
        <v>1 - 5 km</v>
      </c>
      <c r="J288" s="7">
        <v>1.042</v>
      </c>
      <c r="K288" s="46">
        <f t="shared" si="29"/>
        <v>27787.013999999999</v>
      </c>
    </row>
    <row r="289" spans="1:11">
      <c r="B289">
        <f t="shared" si="27"/>
        <v>34</v>
      </c>
      <c r="C289">
        <f t="shared" si="25"/>
        <v>288</v>
      </c>
      <c r="D289" s="3">
        <v>87</v>
      </c>
      <c r="E289" s="4">
        <v>40480</v>
      </c>
      <c r="F289" s="5">
        <v>3350000</v>
      </c>
      <c r="G289" s="5">
        <v>38506</v>
      </c>
      <c r="H289" s="6">
        <v>2004</v>
      </c>
      <c r="I289" s="7" t="str">
        <f t="shared" si="28"/>
        <v>1 - 5 km</v>
      </c>
      <c r="J289" s="7">
        <v>1.042</v>
      </c>
      <c r="K289" s="46">
        <f t="shared" si="29"/>
        <v>40123.252</v>
      </c>
    </row>
    <row r="290" spans="1:11">
      <c r="B290">
        <f t="shared" si="27"/>
        <v>35</v>
      </c>
      <c r="C290">
        <f t="shared" si="25"/>
        <v>289</v>
      </c>
      <c r="D290" s="3">
        <v>92</v>
      </c>
      <c r="E290" s="4">
        <v>40473</v>
      </c>
      <c r="F290" s="5">
        <v>2800000</v>
      </c>
      <c r="G290" s="5">
        <v>30435</v>
      </c>
      <c r="H290" s="6">
        <v>1966</v>
      </c>
      <c r="I290" s="7" t="str">
        <f t="shared" si="28"/>
        <v>1 - 5 km</v>
      </c>
      <c r="J290" s="7">
        <v>1.042</v>
      </c>
      <c r="K290" s="46">
        <f t="shared" si="29"/>
        <v>31713.27</v>
      </c>
    </row>
    <row r="291" spans="1:11">
      <c r="B291">
        <f t="shared" si="27"/>
        <v>36</v>
      </c>
      <c r="C291">
        <f t="shared" si="25"/>
        <v>290</v>
      </c>
      <c r="D291" s="3">
        <v>74</v>
      </c>
      <c r="E291" s="4">
        <v>40304</v>
      </c>
      <c r="F291" s="5">
        <v>2675000</v>
      </c>
      <c r="G291" s="5">
        <v>36149</v>
      </c>
      <c r="H291" s="6">
        <v>2005</v>
      </c>
      <c r="I291" s="7" t="str">
        <f t="shared" si="28"/>
        <v>1 - 5 km</v>
      </c>
      <c r="J291" s="7">
        <v>1.042</v>
      </c>
      <c r="K291" s="46">
        <f t="shared" si="29"/>
        <v>37667.258000000002</v>
      </c>
    </row>
    <row r="292" spans="1:11">
      <c r="B292" s="27">
        <f t="shared" si="27"/>
        <v>37</v>
      </c>
      <c r="C292" s="27">
        <f t="shared" si="25"/>
        <v>291</v>
      </c>
      <c r="D292" s="3">
        <v>85</v>
      </c>
      <c r="E292" s="4">
        <v>40247</v>
      </c>
      <c r="F292" s="5">
        <v>3275000</v>
      </c>
      <c r="G292" s="5">
        <v>38529</v>
      </c>
      <c r="H292" s="6">
        <v>2005</v>
      </c>
      <c r="I292" s="7" t="s">
        <v>12</v>
      </c>
      <c r="J292" s="7">
        <v>1.042</v>
      </c>
      <c r="K292" s="46">
        <f t="shared" si="29"/>
        <v>40147.218000000001</v>
      </c>
    </row>
    <row r="293" spans="1:11">
      <c r="B293">
        <f t="shared" si="27"/>
        <v>38</v>
      </c>
      <c r="C293">
        <f t="shared" si="25"/>
        <v>292</v>
      </c>
      <c r="D293" s="3">
        <v>74</v>
      </c>
      <c r="E293" s="4">
        <v>40225</v>
      </c>
      <c r="F293" s="5">
        <v>1600000</v>
      </c>
      <c r="G293" s="5">
        <v>21622</v>
      </c>
      <c r="H293" s="6">
        <v>1970</v>
      </c>
      <c r="I293" s="7" t="str">
        <f>I292</f>
        <v>1 - 5 km</v>
      </c>
      <c r="J293" s="7">
        <v>1.042</v>
      </c>
      <c r="K293" s="46">
        <f t="shared" si="29"/>
        <v>22530.124</v>
      </c>
    </row>
    <row r="294" spans="1:11" ht="16" thickBot="1">
      <c r="A294" s="8"/>
      <c r="B294" s="8">
        <f t="shared" si="27"/>
        <v>39</v>
      </c>
      <c r="C294" s="8">
        <f t="shared" si="25"/>
        <v>293</v>
      </c>
      <c r="D294" s="14">
        <v>56</v>
      </c>
      <c r="E294" s="15">
        <v>40196</v>
      </c>
      <c r="F294" s="16">
        <v>1750000</v>
      </c>
      <c r="G294" s="16">
        <v>31250</v>
      </c>
      <c r="H294" s="17">
        <v>1959</v>
      </c>
      <c r="I294" s="18" t="str">
        <f>I293</f>
        <v>1 - 5 km</v>
      </c>
      <c r="J294" s="18">
        <v>1.042</v>
      </c>
      <c r="K294" s="47">
        <f t="shared" si="29"/>
        <v>32562.5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J19" sqref="J19"/>
    </sheetView>
  </sheetViews>
  <sheetFormatPr baseColWidth="10" defaultRowHeight="15" x14ac:dyDescent="0"/>
  <cols>
    <col min="1" max="1" width="14.33203125" bestFit="1" customWidth="1"/>
    <col min="11" max="11" width="18.6640625" bestFit="1" customWidth="1"/>
    <col min="12" max="12" width="12.33203125" bestFit="1" customWidth="1"/>
    <col min="13" max="14" width="12.5" bestFit="1" customWidth="1"/>
    <col min="15" max="15" width="12.1640625" bestFit="1" customWidth="1"/>
    <col min="16" max="16" width="12.5" bestFit="1" customWidth="1"/>
  </cols>
  <sheetData>
    <row r="1" spans="1:16">
      <c r="A1" s="2" t="s">
        <v>16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9</v>
      </c>
      <c r="K1" s="30" t="s">
        <v>8</v>
      </c>
      <c r="L1" s="31" t="s">
        <v>1</v>
      </c>
      <c r="M1" s="31" t="s">
        <v>3</v>
      </c>
      <c r="N1" s="31" t="s">
        <v>4</v>
      </c>
      <c r="O1" s="32"/>
      <c r="P1" s="33"/>
    </row>
    <row r="2" spans="1:16">
      <c r="A2" s="19" t="s">
        <v>13</v>
      </c>
      <c r="B2">
        <v>1</v>
      </c>
      <c r="C2">
        <v>1</v>
      </c>
      <c r="D2" s="3">
        <v>127</v>
      </c>
      <c r="E2" s="4">
        <v>41939</v>
      </c>
      <c r="F2" s="5">
        <v>5200000</v>
      </c>
      <c r="G2" s="5">
        <v>40945</v>
      </c>
      <c r="H2" s="6">
        <v>1970</v>
      </c>
      <c r="I2" s="7" t="s">
        <v>10</v>
      </c>
      <c r="K2" s="34" t="s">
        <v>20</v>
      </c>
      <c r="L2" s="22">
        <f>SUM(D2:D82)/C82</f>
        <v>88.604938271604937</v>
      </c>
      <c r="M2" s="24">
        <f>SUM(F2:F82)/C82</f>
        <v>3351790.1234567901</v>
      </c>
      <c r="N2" s="24">
        <f>SUM(G2:G82)/C82</f>
        <v>37010.629629629628</v>
      </c>
      <c r="O2" s="27"/>
      <c r="P2" s="35"/>
    </row>
    <row r="3" spans="1:16">
      <c r="B3">
        <f>B2+1</f>
        <v>2</v>
      </c>
      <c r="C3">
        <f>C2+1</f>
        <v>2</v>
      </c>
      <c r="D3" s="3">
        <v>123</v>
      </c>
      <c r="E3" s="4">
        <v>41939</v>
      </c>
      <c r="F3" s="5">
        <v>4700000</v>
      </c>
      <c r="G3" s="5">
        <v>38211</v>
      </c>
      <c r="H3" s="6">
        <v>1965</v>
      </c>
      <c r="I3" s="7" t="str">
        <f>I2</f>
        <v>0 km</v>
      </c>
      <c r="K3" s="36"/>
      <c r="L3" s="27"/>
      <c r="M3" s="27"/>
      <c r="N3" s="27"/>
      <c r="O3" s="27"/>
      <c r="P3" s="35"/>
    </row>
    <row r="4" spans="1:16">
      <c r="B4">
        <f t="shared" ref="B4:B67" si="0">B3+1</f>
        <v>3</v>
      </c>
      <c r="C4">
        <f t="shared" ref="C4:C67" si="1">C3+1</f>
        <v>3</v>
      </c>
      <c r="D4" s="3">
        <v>116</v>
      </c>
      <c r="E4" s="4">
        <v>41932</v>
      </c>
      <c r="F4" s="5">
        <v>5125000</v>
      </c>
      <c r="G4" s="5">
        <v>44181</v>
      </c>
      <c r="H4" s="6">
        <v>2000</v>
      </c>
      <c r="I4" s="7" t="str">
        <f t="shared" ref="I4:I67" si="2">I3</f>
        <v>0 km</v>
      </c>
      <c r="K4" s="44" t="s">
        <v>21</v>
      </c>
      <c r="L4" s="21" t="s">
        <v>22</v>
      </c>
      <c r="M4" s="21" t="s">
        <v>23</v>
      </c>
      <c r="N4" s="21" t="s">
        <v>24</v>
      </c>
      <c r="O4" s="21" t="s">
        <v>25</v>
      </c>
      <c r="P4" s="35"/>
    </row>
    <row r="5" spans="1:16">
      <c r="B5">
        <f t="shared" si="0"/>
        <v>4</v>
      </c>
      <c r="C5">
        <f t="shared" si="1"/>
        <v>4</v>
      </c>
      <c r="D5" s="3">
        <v>176</v>
      </c>
      <c r="E5" s="4">
        <v>41932</v>
      </c>
      <c r="F5" s="5">
        <v>4550000</v>
      </c>
      <c r="G5" s="5">
        <v>25852</v>
      </c>
      <c r="H5" s="6">
        <v>1988</v>
      </c>
      <c r="I5" s="7" t="str">
        <f t="shared" si="2"/>
        <v>0 km</v>
      </c>
      <c r="K5" s="34" t="s">
        <v>26</v>
      </c>
      <c r="L5" s="25">
        <v>49</v>
      </c>
      <c r="M5" s="25">
        <v>17</v>
      </c>
      <c r="N5" s="25">
        <v>11</v>
      </c>
      <c r="O5" s="25">
        <v>4</v>
      </c>
      <c r="P5" s="35"/>
    </row>
    <row r="6" spans="1:16">
      <c r="B6">
        <f t="shared" si="0"/>
        <v>5</v>
      </c>
      <c r="C6">
        <f t="shared" si="1"/>
        <v>5</v>
      </c>
      <c r="D6" s="3">
        <v>61</v>
      </c>
      <c r="E6" s="4">
        <v>41925</v>
      </c>
      <c r="F6" s="5">
        <v>2450000</v>
      </c>
      <c r="G6" s="5">
        <v>40164</v>
      </c>
      <c r="H6" s="6">
        <v>2009</v>
      </c>
      <c r="I6" s="7" t="str">
        <f t="shared" si="2"/>
        <v>0 km</v>
      </c>
      <c r="K6" s="34" t="s">
        <v>27</v>
      </c>
      <c r="L6" s="23">
        <v>36092</v>
      </c>
      <c r="M6" s="23">
        <v>37966</v>
      </c>
      <c r="N6" s="23">
        <v>39737</v>
      </c>
      <c r="O6" s="23">
        <v>36704</v>
      </c>
      <c r="P6" s="35"/>
    </row>
    <row r="7" spans="1:16">
      <c r="B7">
        <f t="shared" si="0"/>
        <v>6</v>
      </c>
      <c r="C7">
        <f t="shared" si="1"/>
        <v>6</v>
      </c>
      <c r="D7" s="3">
        <v>75</v>
      </c>
      <c r="E7" s="4">
        <v>41917</v>
      </c>
      <c r="F7" s="5">
        <v>2900000</v>
      </c>
      <c r="G7" s="5">
        <v>38667</v>
      </c>
      <c r="H7" s="6">
        <v>1984</v>
      </c>
      <c r="I7" s="7" t="str">
        <f t="shared" si="2"/>
        <v>0 km</v>
      </c>
      <c r="K7" s="36"/>
      <c r="L7" s="28"/>
      <c r="M7" s="28"/>
      <c r="N7" s="28"/>
      <c r="O7" s="28"/>
      <c r="P7" s="35"/>
    </row>
    <row r="8" spans="1:16">
      <c r="B8">
        <f t="shared" si="0"/>
        <v>7</v>
      </c>
      <c r="C8">
        <f t="shared" si="1"/>
        <v>7</v>
      </c>
      <c r="D8" s="3">
        <v>51</v>
      </c>
      <c r="E8" s="4">
        <v>41916</v>
      </c>
      <c r="F8" s="5">
        <v>1900000</v>
      </c>
      <c r="G8" s="5">
        <v>37255</v>
      </c>
      <c r="H8" s="6">
        <v>2010</v>
      </c>
      <c r="I8" s="7" t="str">
        <f t="shared" si="2"/>
        <v>0 km</v>
      </c>
      <c r="K8" s="44" t="s">
        <v>5</v>
      </c>
      <c r="L8" s="21">
        <v>-1970</v>
      </c>
      <c r="M8" s="21" t="s">
        <v>28</v>
      </c>
      <c r="N8" s="21" t="s">
        <v>29</v>
      </c>
      <c r="O8" s="21" t="s">
        <v>30</v>
      </c>
      <c r="P8" s="37" t="s">
        <v>31</v>
      </c>
    </row>
    <row r="9" spans="1:16">
      <c r="B9">
        <f t="shared" si="0"/>
        <v>8</v>
      </c>
      <c r="C9">
        <f t="shared" si="1"/>
        <v>8</v>
      </c>
      <c r="D9" s="3">
        <v>133</v>
      </c>
      <c r="E9" s="4">
        <v>41916</v>
      </c>
      <c r="F9" s="5">
        <v>4850000</v>
      </c>
      <c r="G9" s="5">
        <v>36466</v>
      </c>
      <c r="H9" s="6">
        <v>2011</v>
      </c>
      <c r="I9" s="7" t="str">
        <f t="shared" si="2"/>
        <v>0 km</v>
      </c>
      <c r="K9" s="34" t="s">
        <v>26</v>
      </c>
      <c r="L9" s="25">
        <v>15</v>
      </c>
      <c r="M9" s="25">
        <v>3</v>
      </c>
      <c r="N9" s="25">
        <v>17</v>
      </c>
      <c r="O9" s="25">
        <v>6</v>
      </c>
      <c r="P9" s="38">
        <v>40</v>
      </c>
    </row>
    <row r="10" spans="1:16" ht="16" thickBot="1">
      <c r="B10">
        <f t="shared" si="0"/>
        <v>9</v>
      </c>
      <c r="C10">
        <f t="shared" si="1"/>
        <v>9</v>
      </c>
      <c r="D10" s="3">
        <v>71</v>
      </c>
      <c r="E10" s="4">
        <v>41912</v>
      </c>
      <c r="F10" s="5">
        <v>2300000</v>
      </c>
      <c r="G10" s="5">
        <v>32394</v>
      </c>
      <c r="H10" s="6">
        <v>1986</v>
      </c>
      <c r="I10" s="7" t="str">
        <f t="shared" si="2"/>
        <v>0 km</v>
      </c>
      <c r="K10" s="39" t="s">
        <v>27</v>
      </c>
      <c r="L10" s="42">
        <v>34430</v>
      </c>
      <c r="M10" s="42">
        <v>30950</v>
      </c>
      <c r="N10" s="42">
        <v>34500</v>
      </c>
      <c r="O10" s="42">
        <v>40879</v>
      </c>
      <c r="P10" s="43">
        <v>38920</v>
      </c>
    </row>
    <row r="11" spans="1:16">
      <c r="B11">
        <f t="shared" si="0"/>
        <v>10</v>
      </c>
      <c r="C11">
        <f t="shared" si="1"/>
        <v>10</v>
      </c>
      <c r="D11" s="3">
        <v>66</v>
      </c>
      <c r="E11" s="4">
        <v>41911</v>
      </c>
      <c r="F11" s="5">
        <v>2150000</v>
      </c>
      <c r="G11" s="5">
        <v>32576</v>
      </c>
      <c r="H11" s="6">
        <v>1986</v>
      </c>
      <c r="I11" s="7" t="str">
        <f t="shared" si="2"/>
        <v>0 km</v>
      </c>
    </row>
    <row r="12" spans="1:16">
      <c r="B12">
        <f t="shared" si="0"/>
        <v>11</v>
      </c>
      <c r="C12">
        <f t="shared" si="1"/>
        <v>11</v>
      </c>
      <c r="D12" s="3">
        <v>164</v>
      </c>
      <c r="E12" s="4">
        <v>41905</v>
      </c>
      <c r="F12" s="5">
        <v>6000000</v>
      </c>
      <c r="G12" s="5">
        <v>36585</v>
      </c>
      <c r="H12" s="6">
        <v>2004</v>
      </c>
      <c r="I12" s="7" t="str">
        <f t="shared" si="2"/>
        <v>0 km</v>
      </c>
    </row>
    <row r="13" spans="1:16" ht="16" thickBot="1">
      <c r="B13">
        <f t="shared" si="0"/>
        <v>12</v>
      </c>
      <c r="C13">
        <f t="shared" si="1"/>
        <v>12</v>
      </c>
      <c r="D13" s="3">
        <v>123</v>
      </c>
      <c r="E13" s="4">
        <v>41894</v>
      </c>
      <c r="F13" s="5">
        <v>4750000</v>
      </c>
      <c r="G13" s="5">
        <v>38618</v>
      </c>
      <c r="H13" s="6">
        <v>1998</v>
      </c>
      <c r="I13" s="7" t="str">
        <f t="shared" si="2"/>
        <v>0 km</v>
      </c>
    </row>
    <row r="14" spans="1:16">
      <c r="B14">
        <f t="shared" si="0"/>
        <v>13</v>
      </c>
      <c r="C14">
        <f t="shared" si="1"/>
        <v>13</v>
      </c>
      <c r="D14" s="3">
        <v>32</v>
      </c>
      <c r="E14" s="4">
        <v>41880</v>
      </c>
      <c r="F14" s="5">
        <v>800000</v>
      </c>
      <c r="G14" s="5">
        <v>25000</v>
      </c>
      <c r="H14" s="6">
        <v>1987</v>
      </c>
      <c r="I14" s="7" t="str">
        <f t="shared" si="2"/>
        <v>0 km</v>
      </c>
      <c r="K14" s="30" t="s">
        <v>13</v>
      </c>
      <c r="L14" s="31" t="s">
        <v>1</v>
      </c>
      <c r="M14" s="31" t="s">
        <v>3</v>
      </c>
      <c r="N14" s="31" t="s">
        <v>4</v>
      </c>
      <c r="O14" s="32"/>
      <c r="P14" s="33"/>
    </row>
    <row r="15" spans="1:16">
      <c r="B15">
        <f t="shared" si="0"/>
        <v>14</v>
      </c>
      <c r="C15">
        <f t="shared" si="1"/>
        <v>14</v>
      </c>
      <c r="D15" s="3">
        <v>176</v>
      </c>
      <c r="E15" s="4">
        <v>41879</v>
      </c>
      <c r="F15" s="5">
        <v>8300000</v>
      </c>
      <c r="G15" s="5">
        <v>47159</v>
      </c>
      <c r="H15" s="6">
        <v>2001</v>
      </c>
      <c r="I15" s="7" t="str">
        <f t="shared" si="2"/>
        <v>0 km</v>
      </c>
      <c r="K15" s="34" t="s">
        <v>18</v>
      </c>
      <c r="L15" s="22">
        <f>SUM(D2:D71)/C71</f>
        <v>92.7</v>
      </c>
      <c r="M15" s="24">
        <f>SUM(F2:F71)/C71</f>
        <v>3578500</v>
      </c>
      <c r="N15" s="24">
        <f>SUM(G2:G71)/C71</f>
        <v>38056.928571428572</v>
      </c>
      <c r="O15" s="27"/>
      <c r="P15" s="35"/>
    </row>
    <row r="16" spans="1:16">
      <c r="B16">
        <f t="shared" si="0"/>
        <v>15</v>
      </c>
      <c r="C16">
        <f t="shared" si="1"/>
        <v>15</v>
      </c>
      <c r="D16" s="3">
        <v>60</v>
      </c>
      <c r="E16" s="4">
        <v>41874</v>
      </c>
      <c r="F16" s="5">
        <v>2320000</v>
      </c>
      <c r="G16" s="5">
        <v>38667</v>
      </c>
      <c r="H16" s="6">
        <v>2008</v>
      </c>
      <c r="I16" s="7" t="str">
        <f t="shared" si="2"/>
        <v>0 km</v>
      </c>
      <c r="K16" s="36"/>
      <c r="L16" s="27"/>
      <c r="M16" s="27"/>
      <c r="N16" s="27"/>
      <c r="O16" s="27"/>
      <c r="P16" s="35"/>
    </row>
    <row r="17" spans="2:16">
      <c r="B17">
        <f t="shared" si="0"/>
        <v>16</v>
      </c>
      <c r="C17">
        <f t="shared" si="1"/>
        <v>16</v>
      </c>
      <c r="D17" s="3">
        <v>124</v>
      </c>
      <c r="E17" s="4">
        <v>41872</v>
      </c>
      <c r="F17" s="5">
        <v>4625000</v>
      </c>
      <c r="G17" s="5">
        <v>37298</v>
      </c>
      <c r="H17" s="6">
        <v>1928</v>
      </c>
      <c r="I17" s="7" t="str">
        <f t="shared" si="2"/>
        <v>0 km</v>
      </c>
      <c r="K17" s="34" t="s">
        <v>21</v>
      </c>
      <c r="L17" s="21" t="s">
        <v>22</v>
      </c>
      <c r="M17" s="21" t="s">
        <v>23</v>
      </c>
      <c r="N17" s="21" t="s">
        <v>24</v>
      </c>
      <c r="O17" s="21" t="s">
        <v>25</v>
      </c>
      <c r="P17" s="35"/>
    </row>
    <row r="18" spans="2:16">
      <c r="B18">
        <f t="shared" si="0"/>
        <v>17</v>
      </c>
      <c r="C18">
        <f t="shared" si="1"/>
        <v>17</v>
      </c>
      <c r="D18" s="3">
        <v>38</v>
      </c>
      <c r="E18" s="4">
        <v>41869</v>
      </c>
      <c r="F18" s="5">
        <v>1255000</v>
      </c>
      <c r="G18" s="5">
        <v>33026</v>
      </c>
      <c r="H18" s="6">
        <v>1980</v>
      </c>
      <c r="I18" s="7" t="str">
        <f t="shared" si="2"/>
        <v>0 km</v>
      </c>
      <c r="K18" s="34" t="s">
        <v>26</v>
      </c>
      <c r="L18" s="25">
        <v>39</v>
      </c>
      <c r="M18" s="25">
        <v>16</v>
      </c>
      <c r="N18" s="25">
        <v>11</v>
      </c>
      <c r="O18" s="25">
        <v>4</v>
      </c>
      <c r="P18" s="35"/>
    </row>
    <row r="19" spans="2:16">
      <c r="B19">
        <f t="shared" si="0"/>
        <v>18</v>
      </c>
      <c r="C19">
        <f t="shared" si="1"/>
        <v>18</v>
      </c>
      <c r="D19" s="3">
        <v>113</v>
      </c>
      <c r="E19" s="4">
        <v>41841</v>
      </c>
      <c r="F19" s="5">
        <v>6100000</v>
      </c>
      <c r="G19" s="5">
        <v>53982</v>
      </c>
      <c r="H19" s="6">
        <v>2010</v>
      </c>
      <c r="I19" s="7" t="str">
        <f t="shared" si="2"/>
        <v>0 km</v>
      </c>
      <c r="K19" s="34" t="s">
        <v>27</v>
      </c>
      <c r="L19" s="23">
        <v>37619</v>
      </c>
      <c r="M19" s="23">
        <v>38307</v>
      </c>
      <c r="N19" s="23">
        <v>39737</v>
      </c>
      <c r="O19" s="23">
        <v>36704</v>
      </c>
      <c r="P19" s="35"/>
    </row>
    <row r="20" spans="2:16">
      <c r="B20">
        <f t="shared" si="0"/>
        <v>19</v>
      </c>
      <c r="C20">
        <f t="shared" si="1"/>
        <v>19</v>
      </c>
      <c r="D20" s="3">
        <v>43</v>
      </c>
      <c r="E20" s="4">
        <v>41817</v>
      </c>
      <c r="F20" s="5">
        <v>1350000</v>
      </c>
      <c r="G20" s="5">
        <v>31395</v>
      </c>
      <c r="H20" s="6">
        <v>1987</v>
      </c>
      <c r="I20" s="7" t="str">
        <f t="shared" si="2"/>
        <v>0 km</v>
      </c>
      <c r="K20" s="36"/>
      <c r="L20" s="27"/>
      <c r="M20" s="27"/>
      <c r="N20" s="27"/>
      <c r="O20" s="27"/>
      <c r="P20" s="35"/>
    </row>
    <row r="21" spans="2:16">
      <c r="B21">
        <f t="shared" si="0"/>
        <v>20</v>
      </c>
      <c r="C21">
        <f t="shared" si="1"/>
        <v>20</v>
      </c>
      <c r="D21" s="3">
        <v>52</v>
      </c>
      <c r="E21" s="4">
        <v>41801</v>
      </c>
      <c r="F21" s="5">
        <v>2425000</v>
      </c>
      <c r="G21" s="5">
        <v>46635</v>
      </c>
      <c r="H21" s="6">
        <v>1963</v>
      </c>
      <c r="I21" s="7" t="str">
        <f t="shared" si="2"/>
        <v>0 km</v>
      </c>
      <c r="K21" s="34" t="s">
        <v>5</v>
      </c>
      <c r="L21" s="21">
        <v>-1970</v>
      </c>
      <c r="M21" s="21" t="s">
        <v>28</v>
      </c>
      <c r="N21" s="21" t="s">
        <v>29</v>
      </c>
      <c r="O21" s="21" t="s">
        <v>30</v>
      </c>
      <c r="P21" s="37" t="s">
        <v>31</v>
      </c>
    </row>
    <row r="22" spans="2:16">
      <c r="B22">
        <f t="shared" si="0"/>
        <v>21</v>
      </c>
      <c r="C22">
        <f t="shared" si="1"/>
        <v>21</v>
      </c>
      <c r="D22" s="3">
        <v>139</v>
      </c>
      <c r="E22" s="4">
        <v>41800</v>
      </c>
      <c r="F22" s="5">
        <v>4900000</v>
      </c>
      <c r="G22" s="5">
        <v>35252</v>
      </c>
      <c r="H22" s="6">
        <v>1991</v>
      </c>
      <c r="I22" s="7" t="str">
        <f t="shared" si="2"/>
        <v>0 km</v>
      </c>
      <c r="K22" s="34" t="s">
        <v>26</v>
      </c>
      <c r="L22" s="25">
        <v>11</v>
      </c>
      <c r="M22" s="25">
        <v>2</v>
      </c>
      <c r="N22" s="25">
        <v>17</v>
      </c>
      <c r="O22" s="25">
        <v>6</v>
      </c>
      <c r="P22" s="38">
        <v>34</v>
      </c>
    </row>
    <row r="23" spans="2:16" ht="16" thickBot="1">
      <c r="B23">
        <f t="shared" si="0"/>
        <v>22</v>
      </c>
      <c r="C23">
        <f t="shared" si="1"/>
        <v>22</v>
      </c>
      <c r="D23" s="3">
        <v>43</v>
      </c>
      <c r="E23" s="4">
        <v>41793</v>
      </c>
      <c r="F23" s="5">
        <v>1350000</v>
      </c>
      <c r="G23" s="5">
        <v>31395</v>
      </c>
      <c r="H23" s="6">
        <v>2010</v>
      </c>
      <c r="I23" s="7" t="str">
        <f t="shared" si="2"/>
        <v>0 km</v>
      </c>
      <c r="K23" s="39" t="s">
        <v>27</v>
      </c>
      <c r="L23" s="42">
        <v>37528</v>
      </c>
      <c r="M23" s="42">
        <v>31842</v>
      </c>
      <c r="N23" s="42">
        <v>34500</v>
      </c>
      <c r="O23" s="42">
        <v>40879</v>
      </c>
      <c r="P23" s="43">
        <v>39874</v>
      </c>
    </row>
    <row r="24" spans="2:16">
      <c r="B24">
        <f t="shared" si="0"/>
        <v>23</v>
      </c>
      <c r="C24">
        <f t="shared" si="1"/>
        <v>23</v>
      </c>
      <c r="D24" s="3">
        <v>157</v>
      </c>
      <c r="E24" s="4">
        <v>41793</v>
      </c>
      <c r="F24" s="5">
        <v>4600000</v>
      </c>
      <c r="G24" s="5">
        <v>29299</v>
      </c>
      <c r="H24" s="6">
        <v>1968</v>
      </c>
      <c r="I24" s="7" t="str">
        <f t="shared" si="2"/>
        <v>0 km</v>
      </c>
    </row>
    <row r="25" spans="2:16">
      <c r="B25">
        <f t="shared" si="0"/>
        <v>24</v>
      </c>
      <c r="C25">
        <f t="shared" si="1"/>
        <v>24</v>
      </c>
      <c r="D25" s="3">
        <v>44</v>
      </c>
      <c r="E25" s="4">
        <v>41792</v>
      </c>
      <c r="F25" s="5">
        <v>1400000</v>
      </c>
      <c r="G25" s="5">
        <v>31818</v>
      </c>
      <c r="H25" s="6">
        <v>2010</v>
      </c>
      <c r="I25" s="7" t="str">
        <f t="shared" si="2"/>
        <v>0 km</v>
      </c>
    </row>
    <row r="26" spans="2:16" ht="16" thickBot="1">
      <c r="B26">
        <f t="shared" si="0"/>
        <v>25</v>
      </c>
      <c r="C26">
        <f t="shared" si="1"/>
        <v>25</v>
      </c>
      <c r="D26" s="3">
        <v>133</v>
      </c>
      <c r="E26" s="4">
        <v>41773</v>
      </c>
      <c r="F26" s="5">
        <v>4800000</v>
      </c>
      <c r="G26" s="5">
        <v>36090</v>
      </c>
      <c r="H26" s="6">
        <v>2012</v>
      </c>
      <c r="I26" s="7" t="str">
        <f t="shared" si="2"/>
        <v>0 km</v>
      </c>
    </row>
    <row r="27" spans="2:16">
      <c r="B27">
        <f t="shared" si="0"/>
        <v>26</v>
      </c>
      <c r="C27">
        <f t="shared" si="1"/>
        <v>26</v>
      </c>
      <c r="D27" s="3">
        <v>70</v>
      </c>
      <c r="E27" s="4">
        <v>41773</v>
      </c>
      <c r="F27" s="5">
        <v>2510000</v>
      </c>
      <c r="G27" s="5">
        <v>35857</v>
      </c>
      <c r="H27" s="6">
        <v>2008</v>
      </c>
      <c r="I27" s="7" t="str">
        <f t="shared" si="2"/>
        <v>0 km</v>
      </c>
      <c r="K27" s="30" t="s">
        <v>33</v>
      </c>
      <c r="L27" s="31" t="s">
        <v>1</v>
      </c>
      <c r="M27" s="31" t="s">
        <v>3</v>
      </c>
      <c r="N27" s="31" t="s">
        <v>4</v>
      </c>
      <c r="O27" s="32"/>
      <c r="P27" s="33"/>
    </row>
    <row r="28" spans="2:16">
      <c r="B28">
        <f t="shared" si="0"/>
        <v>27</v>
      </c>
      <c r="C28">
        <f t="shared" si="1"/>
        <v>27</v>
      </c>
      <c r="D28" s="3">
        <v>98</v>
      </c>
      <c r="E28" s="4">
        <v>41759</v>
      </c>
      <c r="F28" s="5">
        <v>3550000</v>
      </c>
      <c r="G28" s="5">
        <v>36224</v>
      </c>
      <c r="H28" s="6">
        <v>1984</v>
      </c>
      <c r="I28" s="7" t="str">
        <f t="shared" si="2"/>
        <v>0 km</v>
      </c>
      <c r="K28" s="34" t="s">
        <v>19</v>
      </c>
      <c r="L28" s="22">
        <f>SUM(D72:D82)/B82</f>
        <v>62.545454545454547</v>
      </c>
      <c r="M28" s="24">
        <f>SUM(F72:F82)/B82</f>
        <v>1909090.9090909092</v>
      </c>
      <c r="N28" s="24">
        <f>SUM(G72:G82)/B82</f>
        <v>30352.363636363636</v>
      </c>
      <c r="O28" s="27"/>
      <c r="P28" s="35"/>
    </row>
    <row r="29" spans="2:16">
      <c r="B29">
        <f t="shared" si="0"/>
        <v>28</v>
      </c>
      <c r="C29">
        <f t="shared" si="1"/>
        <v>28</v>
      </c>
      <c r="D29" s="3">
        <v>129</v>
      </c>
      <c r="E29" s="4">
        <v>41759</v>
      </c>
      <c r="F29" s="5">
        <v>4300000</v>
      </c>
      <c r="G29" s="5">
        <v>33333</v>
      </c>
      <c r="H29" s="6">
        <v>2011</v>
      </c>
      <c r="I29" s="7" t="str">
        <f t="shared" si="2"/>
        <v>0 km</v>
      </c>
      <c r="K29" s="36"/>
      <c r="L29" s="27"/>
      <c r="M29" s="27"/>
      <c r="N29" s="27"/>
      <c r="O29" s="27"/>
      <c r="P29" s="35"/>
    </row>
    <row r="30" spans="2:16">
      <c r="B30">
        <f t="shared" si="0"/>
        <v>29</v>
      </c>
      <c r="C30">
        <f t="shared" si="1"/>
        <v>29</v>
      </c>
      <c r="D30" s="3">
        <v>87</v>
      </c>
      <c r="E30" s="4">
        <v>41758</v>
      </c>
      <c r="F30" s="5">
        <v>3700000</v>
      </c>
      <c r="G30" s="5">
        <v>42529</v>
      </c>
      <c r="H30" s="6">
        <v>2005</v>
      </c>
      <c r="I30" s="7" t="str">
        <f t="shared" si="2"/>
        <v>0 km</v>
      </c>
      <c r="K30" s="34" t="s">
        <v>21</v>
      </c>
      <c r="L30" s="21" t="s">
        <v>22</v>
      </c>
      <c r="M30" s="21" t="s">
        <v>23</v>
      </c>
      <c r="N30" s="21" t="s">
        <v>24</v>
      </c>
      <c r="O30" s="21" t="s">
        <v>25</v>
      </c>
      <c r="P30" s="35"/>
    </row>
    <row r="31" spans="2:16">
      <c r="B31">
        <f t="shared" si="0"/>
        <v>30</v>
      </c>
      <c r="C31">
        <f t="shared" si="1"/>
        <v>30</v>
      </c>
      <c r="D31" s="3">
        <v>171</v>
      </c>
      <c r="E31" s="4">
        <v>41751</v>
      </c>
      <c r="F31" s="5">
        <v>6650000</v>
      </c>
      <c r="G31" s="5">
        <v>38889</v>
      </c>
      <c r="H31" s="6">
        <v>2006</v>
      </c>
      <c r="I31" s="7" t="str">
        <f t="shared" si="2"/>
        <v>0 km</v>
      </c>
      <c r="K31" s="34" t="s">
        <v>26</v>
      </c>
      <c r="L31" s="25">
        <v>10</v>
      </c>
      <c r="M31" s="25">
        <v>1</v>
      </c>
      <c r="N31" s="25">
        <v>0</v>
      </c>
      <c r="O31" s="25">
        <v>0</v>
      </c>
      <c r="P31" s="35"/>
    </row>
    <row r="32" spans="2:16">
      <c r="B32">
        <f t="shared" si="0"/>
        <v>31</v>
      </c>
      <c r="C32">
        <f t="shared" si="1"/>
        <v>31</v>
      </c>
      <c r="D32" s="3">
        <v>72</v>
      </c>
      <c r="E32" s="4">
        <v>41746</v>
      </c>
      <c r="F32" s="5">
        <v>3410000</v>
      </c>
      <c r="G32" s="5">
        <v>47361</v>
      </c>
      <c r="H32" s="6">
        <v>2008</v>
      </c>
      <c r="I32" s="7" t="str">
        <f t="shared" si="2"/>
        <v>0 km</v>
      </c>
      <c r="K32" s="34" t="s">
        <v>27</v>
      </c>
      <c r="L32" s="23">
        <v>30138</v>
      </c>
      <c r="M32" s="23">
        <v>32500</v>
      </c>
      <c r="N32" s="23" t="s">
        <v>32</v>
      </c>
      <c r="O32" s="23" t="s">
        <v>32</v>
      </c>
      <c r="P32" s="35"/>
    </row>
    <row r="33" spans="2:16">
      <c r="B33">
        <f t="shared" si="0"/>
        <v>32</v>
      </c>
      <c r="C33">
        <f t="shared" si="1"/>
        <v>32</v>
      </c>
      <c r="D33" s="3">
        <v>164</v>
      </c>
      <c r="E33" s="4">
        <v>41744</v>
      </c>
      <c r="F33" s="5">
        <v>7700000</v>
      </c>
      <c r="G33" s="5">
        <v>46951</v>
      </c>
      <c r="H33" s="6">
        <v>2005</v>
      </c>
      <c r="I33" s="7" t="str">
        <f t="shared" si="2"/>
        <v>0 km</v>
      </c>
      <c r="K33" s="36"/>
      <c r="L33" s="29"/>
      <c r="M33" s="29"/>
      <c r="N33" s="27"/>
      <c r="O33" s="27"/>
      <c r="P33" s="35"/>
    </row>
    <row r="34" spans="2:16">
      <c r="B34">
        <f t="shared" si="0"/>
        <v>33</v>
      </c>
      <c r="C34">
        <f t="shared" si="1"/>
        <v>33</v>
      </c>
      <c r="D34" s="3">
        <v>52</v>
      </c>
      <c r="E34" s="4">
        <v>41740</v>
      </c>
      <c r="F34" s="5">
        <v>1995000</v>
      </c>
      <c r="G34" s="5">
        <v>38365</v>
      </c>
      <c r="H34" s="6">
        <v>1995</v>
      </c>
      <c r="I34" s="7" t="str">
        <f t="shared" si="2"/>
        <v>0 km</v>
      </c>
      <c r="K34" s="34" t="s">
        <v>5</v>
      </c>
      <c r="L34" s="21">
        <v>-1970</v>
      </c>
      <c r="M34" s="21" t="s">
        <v>28</v>
      </c>
      <c r="N34" s="21" t="s">
        <v>29</v>
      </c>
      <c r="O34" s="21" t="s">
        <v>30</v>
      </c>
      <c r="P34" s="37" t="s">
        <v>31</v>
      </c>
    </row>
    <row r="35" spans="2:16">
      <c r="B35">
        <f t="shared" si="0"/>
        <v>34</v>
      </c>
      <c r="C35">
        <f t="shared" si="1"/>
        <v>34</v>
      </c>
      <c r="D35" s="3">
        <v>38</v>
      </c>
      <c r="E35" s="4">
        <v>41733</v>
      </c>
      <c r="F35" s="5">
        <v>1165000</v>
      </c>
      <c r="G35" s="5">
        <v>30658</v>
      </c>
      <c r="H35" s="6">
        <v>1980</v>
      </c>
      <c r="I35" s="7" t="str">
        <f t="shared" si="2"/>
        <v>0 km</v>
      </c>
      <c r="K35" s="34" t="s">
        <v>26</v>
      </c>
      <c r="L35" s="25">
        <v>4</v>
      </c>
      <c r="M35" s="25">
        <v>1</v>
      </c>
      <c r="N35" s="25">
        <v>0</v>
      </c>
      <c r="O35" s="25">
        <v>0</v>
      </c>
      <c r="P35" s="38">
        <v>6</v>
      </c>
    </row>
    <row r="36" spans="2:16" ht="16" thickBot="1">
      <c r="B36">
        <f t="shared" si="0"/>
        <v>35</v>
      </c>
      <c r="C36">
        <f t="shared" si="1"/>
        <v>35</v>
      </c>
      <c r="D36" s="3">
        <v>76</v>
      </c>
      <c r="E36" s="4">
        <v>41733</v>
      </c>
      <c r="F36" s="5">
        <v>2195000</v>
      </c>
      <c r="G36" s="5">
        <v>28882</v>
      </c>
      <c r="H36" s="6">
        <v>2010</v>
      </c>
      <c r="I36" s="7" t="str">
        <f t="shared" si="2"/>
        <v>0 km</v>
      </c>
      <c r="K36" s="39" t="s">
        <v>27</v>
      </c>
      <c r="L36" s="40">
        <v>25910</v>
      </c>
      <c r="M36" s="40">
        <v>29167</v>
      </c>
      <c r="N36" s="40" t="s">
        <v>32</v>
      </c>
      <c r="O36" s="40" t="s">
        <v>32</v>
      </c>
      <c r="P36" s="41">
        <v>33512</v>
      </c>
    </row>
    <row r="37" spans="2:16">
      <c r="B37">
        <f t="shared" si="0"/>
        <v>36</v>
      </c>
      <c r="C37">
        <f t="shared" si="1"/>
        <v>36</v>
      </c>
      <c r="D37" s="3">
        <v>69</v>
      </c>
      <c r="E37" s="4">
        <v>41725</v>
      </c>
      <c r="F37" s="5">
        <v>2600000</v>
      </c>
      <c r="G37" s="5">
        <v>37681</v>
      </c>
      <c r="H37" s="6">
        <v>1981</v>
      </c>
      <c r="I37" s="7" t="str">
        <f t="shared" si="2"/>
        <v>0 km</v>
      </c>
    </row>
    <row r="38" spans="2:16">
      <c r="B38">
        <f t="shared" si="0"/>
        <v>37</v>
      </c>
      <c r="C38">
        <f t="shared" si="1"/>
        <v>37</v>
      </c>
      <c r="D38" s="3">
        <v>60</v>
      </c>
      <c r="E38" s="4">
        <v>41718</v>
      </c>
      <c r="F38" s="5">
        <v>2600000</v>
      </c>
      <c r="G38" s="5">
        <v>43333</v>
      </c>
      <c r="H38" s="6">
        <v>1981</v>
      </c>
      <c r="I38" s="7" t="str">
        <f t="shared" si="2"/>
        <v>0 km</v>
      </c>
    </row>
    <row r="39" spans="2:16">
      <c r="B39">
        <f t="shared" si="0"/>
        <v>38</v>
      </c>
      <c r="C39">
        <f t="shared" si="1"/>
        <v>38</v>
      </c>
      <c r="D39" s="3">
        <v>69</v>
      </c>
      <c r="E39" s="4">
        <v>41715</v>
      </c>
      <c r="F39" s="5">
        <v>2600000</v>
      </c>
      <c r="G39" s="5">
        <v>37681</v>
      </c>
      <c r="H39" s="6">
        <v>1981</v>
      </c>
      <c r="I39" s="7" t="str">
        <f t="shared" si="2"/>
        <v>0 km</v>
      </c>
    </row>
    <row r="40" spans="2:16">
      <c r="B40">
        <f t="shared" si="0"/>
        <v>39</v>
      </c>
      <c r="C40">
        <f t="shared" si="1"/>
        <v>39</v>
      </c>
      <c r="D40" s="3">
        <v>68</v>
      </c>
      <c r="E40" s="4">
        <v>41709</v>
      </c>
      <c r="F40" s="5">
        <v>2750000</v>
      </c>
      <c r="G40" s="5">
        <v>40441</v>
      </c>
      <c r="H40" s="6">
        <v>1982</v>
      </c>
      <c r="I40" s="7" t="str">
        <f t="shared" si="2"/>
        <v>0 km</v>
      </c>
    </row>
    <row r="41" spans="2:16">
      <c r="B41">
        <f t="shared" si="0"/>
        <v>40</v>
      </c>
      <c r="C41">
        <f t="shared" si="1"/>
        <v>40</v>
      </c>
      <c r="D41" s="3">
        <v>52</v>
      </c>
      <c r="E41" s="4">
        <v>41708</v>
      </c>
      <c r="F41" s="5">
        <v>2350000</v>
      </c>
      <c r="G41" s="5">
        <v>45192</v>
      </c>
      <c r="H41" s="6">
        <v>2005</v>
      </c>
      <c r="I41" s="7" t="str">
        <f t="shared" si="2"/>
        <v>0 km</v>
      </c>
    </row>
    <row r="42" spans="2:16">
      <c r="B42">
        <f t="shared" si="0"/>
        <v>41</v>
      </c>
      <c r="C42">
        <f t="shared" si="1"/>
        <v>41</v>
      </c>
      <c r="D42" s="3">
        <v>65</v>
      </c>
      <c r="E42" s="4">
        <v>41706</v>
      </c>
      <c r="F42" s="5">
        <v>2580000</v>
      </c>
      <c r="G42" s="5">
        <v>39692</v>
      </c>
      <c r="H42" s="6">
        <v>2008</v>
      </c>
      <c r="I42" s="7" t="str">
        <f t="shared" si="2"/>
        <v>0 km</v>
      </c>
    </row>
    <row r="43" spans="2:16">
      <c r="B43">
        <f t="shared" si="0"/>
        <v>42</v>
      </c>
      <c r="C43">
        <f t="shared" si="1"/>
        <v>42</v>
      </c>
      <c r="D43" s="3">
        <v>60</v>
      </c>
      <c r="E43" s="4">
        <v>41691</v>
      </c>
      <c r="F43" s="5">
        <v>2350000</v>
      </c>
      <c r="G43" s="5">
        <v>39167</v>
      </c>
      <c r="H43" s="6">
        <v>1981</v>
      </c>
      <c r="I43" s="7" t="str">
        <f t="shared" si="2"/>
        <v>0 km</v>
      </c>
    </row>
    <row r="44" spans="2:16">
      <c r="B44">
        <f t="shared" si="0"/>
        <v>43</v>
      </c>
      <c r="C44">
        <f t="shared" si="1"/>
        <v>43</v>
      </c>
      <c r="D44" s="3">
        <v>69</v>
      </c>
      <c r="E44" s="4">
        <v>41691</v>
      </c>
      <c r="F44" s="5">
        <v>2600000</v>
      </c>
      <c r="G44" s="5">
        <v>37681</v>
      </c>
      <c r="H44" s="6">
        <v>1981</v>
      </c>
      <c r="I44" s="7" t="str">
        <f t="shared" si="2"/>
        <v>0 km</v>
      </c>
    </row>
    <row r="45" spans="2:16">
      <c r="B45">
        <f t="shared" si="0"/>
        <v>44</v>
      </c>
      <c r="C45">
        <f t="shared" si="1"/>
        <v>44</v>
      </c>
      <c r="D45" s="3">
        <v>52</v>
      </c>
      <c r="E45" s="4">
        <v>41690</v>
      </c>
      <c r="F45" s="5">
        <v>1995000</v>
      </c>
      <c r="G45" s="5">
        <v>38365</v>
      </c>
      <c r="H45" s="6">
        <v>1996</v>
      </c>
      <c r="I45" s="7" t="str">
        <f t="shared" si="2"/>
        <v>0 km</v>
      </c>
    </row>
    <row r="46" spans="2:16">
      <c r="B46">
        <f t="shared" si="0"/>
        <v>45</v>
      </c>
      <c r="C46">
        <f t="shared" si="1"/>
        <v>45</v>
      </c>
      <c r="D46" s="3">
        <v>140</v>
      </c>
      <c r="E46" s="4">
        <v>41687</v>
      </c>
      <c r="F46" s="5">
        <v>4975000</v>
      </c>
      <c r="G46" s="5">
        <v>35536</v>
      </c>
      <c r="H46" s="6">
        <v>2011</v>
      </c>
      <c r="I46" s="7" t="str">
        <f t="shared" si="2"/>
        <v>0 km</v>
      </c>
    </row>
    <row r="47" spans="2:16">
      <c r="B47">
        <f t="shared" si="0"/>
        <v>46</v>
      </c>
      <c r="C47">
        <f t="shared" si="1"/>
        <v>46</v>
      </c>
      <c r="D47" s="3">
        <v>38</v>
      </c>
      <c r="E47" s="4">
        <v>41672</v>
      </c>
      <c r="F47" s="5">
        <v>1050000</v>
      </c>
      <c r="G47" s="5">
        <v>27632</v>
      </c>
      <c r="H47" s="6">
        <v>1981</v>
      </c>
      <c r="I47" s="7" t="str">
        <f t="shared" si="2"/>
        <v>0 km</v>
      </c>
    </row>
    <row r="48" spans="2:16">
      <c r="B48">
        <f t="shared" si="0"/>
        <v>47</v>
      </c>
      <c r="C48">
        <f t="shared" si="1"/>
        <v>47</v>
      </c>
      <c r="D48" s="3">
        <v>139</v>
      </c>
      <c r="E48" s="4">
        <v>41666</v>
      </c>
      <c r="F48" s="5">
        <v>6750000</v>
      </c>
      <c r="G48" s="5">
        <v>48561</v>
      </c>
      <c r="H48" s="6">
        <v>2008</v>
      </c>
      <c r="I48" s="7" t="str">
        <f t="shared" si="2"/>
        <v>0 km</v>
      </c>
    </row>
    <row r="49" spans="2:9">
      <c r="B49">
        <f t="shared" si="0"/>
        <v>48</v>
      </c>
      <c r="C49">
        <f t="shared" si="1"/>
        <v>48</v>
      </c>
      <c r="D49" s="3">
        <v>167</v>
      </c>
      <c r="E49" s="4">
        <v>41654</v>
      </c>
      <c r="F49" s="5">
        <v>9450000</v>
      </c>
      <c r="G49" s="5">
        <v>56587</v>
      </c>
      <c r="H49" s="6">
        <v>2006</v>
      </c>
      <c r="I49" s="7" t="str">
        <f t="shared" si="2"/>
        <v>0 km</v>
      </c>
    </row>
    <row r="50" spans="2:9">
      <c r="B50">
        <f t="shared" si="0"/>
        <v>49</v>
      </c>
      <c r="C50">
        <f t="shared" si="1"/>
        <v>49</v>
      </c>
      <c r="D50" s="3">
        <v>68</v>
      </c>
      <c r="E50" s="4">
        <v>41654</v>
      </c>
      <c r="F50" s="5">
        <v>3250000</v>
      </c>
      <c r="G50" s="5">
        <v>47794</v>
      </c>
      <c r="H50" s="6">
        <v>2007</v>
      </c>
      <c r="I50" s="7" t="str">
        <f t="shared" si="2"/>
        <v>0 km</v>
      </c>
    </row>
    <row r="51" spans="2:9">
      <c r="B51">
        <f t="shared" si="0"/>
        <v>50</v>
      </c>
      <c r="C51">
        <f t="shared" si="1"/>
        <v>50</v>
      </c>
      <c r="D51" s="3">
        <v>76</v>
      </c>
      <c r="E51" s="4">
        <v>41652</v>
      </c>
      <c r="F51" s="5">
        <v>3000000</v>
      </c>
      <c r="G51" s="5">
        <v>39474</v>
      </c>
      <c r="H51" s="6">
        <v>1956</v>
      </c>
      <c r="I51" s="7" t="str">
        <f t="shared" si="2"/>
        <v>0 km</v>
      </c>
    </row>
    <row r="52" spans="2:9">
      <c r="B52">
        <f t="shared" si="0"/>
        <v>51</v>
      </c>
      <c r="C52">
        <f t="shared" si="1"/>
        <v>51</v>
      </c>
      <c r="D52" s="3">
        <v>169</v>
      </c>
      <c r="E52" s="4">
        <v>41651</v>
      </c>
      <c r="F52" s="5">
        <v>7100000</v>
      </c>
      <c r="G52" s="5">
        <v>42012</v>
      </c>
      <c r="H52" s="6">
        <v>2012</v>
      </c>
      <c r="I52" s="7" t="str">
        <f t="shared" si="2"/>
        <v>0 km</v>
      </c>
    </row>
    <row r="53" spans="2:9">
      <c r="B53">
        <f t="shared" si="0"/>
        <v>52</v>
      </c>
      <c r="C53">
        <f t="shared" si="1"/>
        <v>52</v>
      </c>
      <c r="D53" s="3">
        <v>69</v>
      </c>
      <c r="E53" s="4">
        <v>41649</v>
      </c>
      <c r="F53" s="5">
        <v>2500000</v>
      </c>
      <c r="G53" s="5">
        <v>36232</v>
      </c>
      <c r="H53" s="6">
        <v>1981</v>
      </c>
      <c r="I53" s="7" t="str">
        <f t="shared" si="2"/>
        <v>0 km</v>
      </c>
    </row>
    <row r="54" spans="2:9">
      <c r="B54">
        <f t="shared" si="0"/>
        <v>53</v>
      </c>
      <c r="C54">
        <f t="shared" si="1"/>
        <v>53</v>
      </c>
      <c r="D54" s="3">
        <v>71</v>
      </c>
      <c r="E54" s="4">
        <v>41648</v>
      </c>
      <c r="F54" s="5">
        <v>3350000</v>
      </c>
      <c r="G54" s="5">
        <v>47183</v>
      </c>
      <c r="H54" s="6">
        <v>2008</v>
      </c>
      <c r="I54" s="7" t="str">
        <f t="shared" si="2"/>
        <v>0 km</v>
      </c>
    </row>
    <row r="55" spans="2:9">
      <c r="B55">
        <f t="shared" si="0"/>
        <v>54</v>
      </c>
      <c r="C55">
        <f t="shared" si="1"/>
        <v>54</v>
      </c>
      <c r="D55" s="3">
        <v>146</v>
      </c>
      <c r="E55" s="4">
        <v>41646</v>
      </c>
      <c r="F55" s="5">
        <v>4930000</v>
      </c>
      <c r="G55" s="5">
        <v>33767</v>
      </c>
      <c r="H55" s="6">
        <v>2011</v>
      </c>
      <c r="I55" s="7" t="str">
        <f t="shared" si="2"/>
        <v>0 km</v>
      </c>
    </row>
    <row r="56" spans="2:9">
      <c r="B56">
        <f t="shared" si="0"/>
        <v>55</v>
      </c>
      <c r="C56">
        <f t="shared" si="1"/>
        <v>55</v>
      </c>
      <c r="D56" s="3">
        <v>74</v>
      </c>
      <c r="E56" s="4">
        <v>41645</v>
      </c>
      <c r="F56" s="5">
        <v>3800000</v>
      </c>
      <c r="G56" s="5">
        <v>51351</v>
      </c>
      <c r="H56" s="6">
        <v>2012</v>
      </c>
      <c r="I56" s="7" t="str">
        <f t="shared" si="2"/>
        <v>0 km</v>
      </c>
    </row>
    <row r="57" spans="2:9">
      <c r="B57">
        <f t="shared" si="0"/>
        <v>56</v>
      </c>
      <c r="C57">
        <f t="shared" si="1"/>
        <v>56</v>
      </c>
      <c r="D57" s="3">
        <v>179</v>
      </c>
      <c r="E57" s="4">
        <v>41639</v>
      </c>
      <c r="F57" s="5">
        <v>6250000</v>
      </c>
      <c r="G57" s="5">
        <v>34916</v>
      </c>
      <c r="H57" s="6">
        <v>2012</v>
      </c>
      <c r="I57" s="7" t="str">
        <f t="shared" si="2"/>
        <v>0 km</v>
      </c>
    </row>
    <row r="58" spans="2:9">
      <c r="B58">
        <f t="shared" si="0"/>
        <v>57</v>
      </c>
      <c r="C58">
        <f t="shared" si="1"/>
        <v>57</v>
      </c>
      <c r="D58" s="3">
        <v>60</v>
      </c>
      <c r="E58" s="4">
        <v>41614</v>
      </c>
      <c r="F58" s="5">
        <v>2050000</v>
      </c>
      <c r="G58" s="5">
        <v>34167</v>
      </c>
      <c r="H58" s="6">
        <v>1964</v>
      </c>
      <c r="I58" s="7" t="str">
        <f t="shared" si="2"/>
        <v>0 km</v>
      </c>
    </row>
    <row r="59" spans="2:9">
      <c r="B59">
        <f t="shared" si="0"/>
        <v>58</v>
      </c>
      <c r="C59">
        <f t="shared" si="1"/>
        <v>58</v>
      </c>
      <c r="D59" s="3">
        <v>98</v>
      </c>
      <c r="E59" s="4">
        <v>41611</v>
      </c>
      <c r="F59" s="5">
        <v>3100000</v>
      </c>
      <c r="G59" s="5">
        <v>31633</v>
      </c>
      <c r="H59" s="6">
        <v>2009</v>
      </c>
      <c r="I59" s="7" t="str">
        <f t="shared" si="2"/>
        <v>0 km</v>
      </c>
    </row>
    <row r="60" spans="2:9">
      <c r="B60">
        <f t="shared" si="0"/>
        <v>59</v>
      </c>
      <c r="C60">
        <f t="shared" si="1"/>
        <v>59</v>
      </c>
      <c r="D60" s="3">
        <v>108</v>
      </c>
      <c r="E60" s="4">
        <v>41603</v>
      </c>
      <c r="F60" s="5">
        <v>4100000</v>
      </c>
      <c r="G60" s="5">
        <v>37963</v>
      </c>
      <c r="H60" s="6">
        <v>2005</v>
      </c>
      <c r="I60" s="7" t="str">
        <f t="shared" si="2"/>
        <v>0 km</v>
      </c>
    </row>
    <row r="61" spans="2:9">
      <c r="B61">
        <f t="shared" si="0"/>
        <v>60</v>
      </c>
      <c r="C61">
        <f t="shared" si="1"/>
        <v>60</v>
      </c>
      <c r="D61" s="3">
        <v>94</v>
      </c>
      <c r="E61" s="4">
        <v>41592</v>
      </c>
      <c r="F61" s="5">
        <v>3750000</v>
      </c>
      <c r="G61" s="5">
        <v>39894</v>
      </c>
      <c r="H61" s="6">
        <v>1965</v>
      </c>
      <c r="I61" s="7" t="str">
        <f t="shared" si="2"/>
        <v>0 km</v>
      </c>
    </row>
    <row r="62" spans="2:9">
      <c r="B62">
        <f t="shared" si="0"/>
        <v>61</v>
      </c>
      <c r="C62">
        <f t="shared" si="1"/>
        <v>61</v>
      </c>
      <c r="D62" s="3">
        <v>114</v>
      </c>
      <c r="E62" s="4">
        <v>41591</v>
      </c>
      <c r="F62" s="5">
        <v>3300000</v>
      </c>
      <c r="G62" s="5">
        <v>28947</v>
      </c>
      <c r="H62" s="6">
        <v>1969</v>
      </c>
      <c r="I62" s="7" t="str">
        <f t="shared" si="2"/>
        <v>0 km</v>
      </c>
    </row>
    <row r="63" spans="2:9">
      <c r="B63">
        <f t="shared" si="0"/>
        <v>62</v>
      </c>
      <c r="C63">
        <f t="shared" si="1"/>
        <v>62</v>
      </c>
      <c r="D63" s="3">
        <v>80</v>
      </c>
      <c r="E63" s="4">
        <v>41590</v>
      </c>
      <c r="F63" s="5">
        <v>3450000</v>
      </c>
      <c r="G63" s="5">
        <v>43125</v>
      </c>
      <c r="H63" s="6">
        <v>2010</v>
      </c>
      <c r="I63" s="7" t="str">
        <f t="shared" si="2"/>
        <v>0 km</v>
      </c>
    </row>
    <row r="64" spans="2:9">
      <c r="B64">
        <f t="shared" si="0"/>
        <v>63</v>
      </c>
      <c r="C64">
        <f t="shared" si="1"/>
        <v>63</v>
      </c>
      <c r="D64" s="3">
        <v>43</v>
      </c>
      <c r="E64" s="4">
        <v>41590</v>
      </c>
      <c r="F64" s="5">
        <v>1290000</v>
      </c>
      <c r="G64" s="5">
        <v>30000</v>
      </c>
      <c r="H64" s="6">
        <v>2007</v>
      </c>
      <c r="I64" s="7" t="str">
        <f t="shared" si="2"/>
        <v>0 km</v>
      </c>
    </row>
    <row r="65" spans="1:10">
      <c r="B65">
        <f t="shared" si="0"/>
        <v>64</v>
      </c>
      <c r="C65">
        <f t="shared" si="1"/>
        <v>64</v>
      </c>
      <c r="D65" s="3">
        <v>92</v>
      </c>
      <c r="E65" s="4">
        <v>41578</v>
      </c>
      <c r="F65" s="5">
        <v>3100000</v>
      </c>
      <c r="G65" s="5">
        <v>33696</v>
      </c>
      <c r="H65" s="6">
        <v>2006</v>
      </c>
      <c r="I65" s="7" t="str">
        <f t="shared" si="2"/>
        <v>0 km</v>
      </c>
    </row>
    <row r="66" spans="1:10">
      <c r="B66">
        <f t="shared" si="0"/>
        <v>65</v>
      </c>
      <c r="C66">
        <f t="shared" si="1"/>
        <v>65</v>
      </c>
      <c r="D66" s="3">
        <v>76</v>
      </c>
      <c r="E66" s="4">
        <v>41577</v>
      </c>
      <c r="F66" s="5">
        <v>3000000</v>
      </c>
      <c r="G66" s="5">
        <v>39474</v>
      </c>
      <c r="H66" s="6">
        <v>1947</v>
      </c>
      <c r="I66" s="7" t="str">
        <f t="shared" si="2"/>
        <v>0 km</v>
      </c>
    </row>
    <row r="67" spans="1:10">
      <c r="B67">
        <f t="shared" si="0"/>
        <v>66</v>
      </c>
      <c r="C67">
        <f t="shared" si="1"/>
        <v>66</v>
      </c>
      <c r="D67" s="3">
        <v>69</v>
      </c>
      <c r="E67" s="4">
        <v>41577</v>
      </c>
      <c r="F67" s="5">
        <v>2450000</v>
      </c>
      <c r="G67" s="5">
        <v>35507</v>
      </c>
      <c r="H67" s="6">
        <v>1987</v>
      </c>
      <c r="I67" s="7" t="str">
        <f t="shared" si="2"/>
        <v>0 km</v>
      </c>
    </row>
    <row r="68" spans="1:10">
      <c r="B68">
        <f t="shared" ref="B68:B71" si="3">B67+1</f>
        <v>67</v>
      </c>
      <c r="C68">
        <f t="shared" ref="C68:C82" si="4">C67+1</f>
        <v>67</v>
      </c>
      <c r="D68" s="3">
        <v>101</v>
      </c>
      <c r="E68" s="4">
        <v>41569</v>
      </c>
      <c r="F68" s="5">
        <v>5100000</v>
      </c>
      <c r="G68" s="5">
        <v>50495</v>
      </c>
      <c r="H68" s="6">
        <v>1996</v>
      </c>
      <c r="I68" s="7" t="str">
        <f t="shared" ref="I68:I71" si="5">I67</f>
        <v>0 km</v>
      </c>
    </row>
    <row r="69" spans="1:10">
      <c r="B69">
        <f t="shared" si="3"/>
        <v>68</v>
      </c>
      <c r="C69">
        <f t="shared" si="4"/>
        <v>68</v>
      </c>
      <c r="D69" s="3">
        <v>60</v>
      </c>
      <c r="E69" s="4">
        <v>41568</v>
      </c>
      <c r="F69" s="5">
        <v>2000000</v>
      </c>
      <c r="G69" s="5">
        <v>33333</v>
      </c>
      <c r="H69" s="6">
        <v>2008</v>
      </c>
      <c r="I69" s="7" t="str">
        <f t="shared" si="5"/>
        <v>0 km</v>
      </c>
    </row>
    <row r="70" spans="1:10">
      <c r="B70">
        <f t="shared" si="3"/>
        <v>69</v>
      </c>
      <c r="C70">
        <f t="shared" si="4"/>
        <v>69</v>
      </c>
      <c r="D70" s="3">
        <v>93</v>
      </c>
      <c r="E70" s="4">
        <v>41566</v>
      </c>
      <c r="F70" s="5">
        <v>2700000</v>
      </c>
      <c r="G70" s="5">
        <v>29032</v>
      </c>
      <c r="H70" s="6">
        <v>1986</v>
      </c>
      <c r="I70" s="7" t="str">
        <f t="shared" si="5"/>
        <v>0 km</v>
      </c>
    </row>
    <row r="71" spans="1:10" ht="16" thickBot="1">
      <c r="A71" s="8"/>
      <c r="B71" s="8">
        <f t="shared" si="3"/>
        <v>70</v>
      </c>
      <c r="C71" s="8">
        <f t="shared" si="4"/>
        <v>70</v>
      </c>
      <c r="D71" s="14">
        <v>104</v>
      </c>
      <c r="E71" s="15">
        <v>41561</v>
      </c>
      <c r="F71" s="16">
        <v>4000000</v>
      </c>
      <c r="G71" s="16">
        <v>38462</v>
      </c>
      <c r="H71" s="17">
        <v>1969</v>
      </c>
      <c r="I71" s="18" t="str">
        <f t="shared" si="5"/>
        <v>0 km</v>
      </c>
      <c r="J71" s="8"/>
    </row>
    <row r="72" spans="1:10">
      <c r="A72" s="19" t="s">
        <v>14</v>
      </c>
      <c r="B72">
        <v>1</v>
      </c>
      <c r="C72">
        <f t="shared" si="4"/>
        <v>71</v>
      </c>
      <c r="D72" s="9">
        <v>55</v>
      </c>
      <c r="E72" s="10">
        <v>41939</v>
      </c>
      <c r="F72" s="11">
        <v>1300000</v>
      </c>
      <c r="G72" s="11">
        <v>23636</v>
      </c>
      <c r="H72" s="12">
        <v>1967</v>
      </c>
      <c r="I72" s="13" t="s">
        <v>17</v>
      </c>
    </row>
    <row r="73" spans="1:10">
      <c r="B73">
        <f>B72+1</f>
        <v>2</v>
      </c>
      <c r="C73">
        <f t="shared" si="4"/>
        <v>72</v>
      </c>
      <c r="D73" s="3">
        <v>62</v>
      </c>
      <c r="E73" s="4">
        <v>41884</v>
      </c>
      <c r="F73" s="5">
        <v>1100000</v>
      </c>
      <c r="G73" s="5">
        <v>17742</v>
      </c>
      <c r="H73" s="6">
        <v>1950</v>
      </c>
      <c r="I73" s="7" t="str">
        <f>I72</f>
        <v>1-5 km</v>
      </c>
    </row>
    <row r="74" spans="1:10">
      <c r="B74">
        <f t="shared" ref="B74:B82" si="6">B73+1</f>
        <v>3</v>
      </c>
      <c r="C74">
        <f t="shared" si="4"/>
        <v>73</v>
      </c>
      <c r="D74" s="3">
        <v>61</v>
      </c>
      <c r="E74" s="4">
        <v>41876</v>
      </c>
      <c r="F74" s="5">
        <v>2200000</v>
      </c>
      <c r="G74" s="5">
        <v>36066</v>
      </c>
      <c r="H74" s="6">
        <v>2005</v>
      </c>
      <c r="I74" s="7" t="str">
        <f t="shared" ref="I74:I82" si="7">I73</f>
        <v>1-5 km</v>
      </c>
    </row>
    <row r="75" spans="1:10">
      <c r="B75">
        <f t="shared" si="6"/>
        <v>4</v>
      </c>
      <c r="C75">
        <f t="shared" si="4"/>
        <v>74</v>
      </c>
      <c r="D75" s="3">
        <v>60</v>
      </c>
      <c r="E75" s="4">
        <v>41876</v>
      </c>
      <c r="F75" s="5">
        <v>1750000</v>
      </c>
      <c r="G75" s="5">
        <v>29167</v>
      </c>
      <c r="H75" s="6">
        <v>1977</v>
      </c>
      <c r="I75" s="7" t="str">
        <f t="shared" si="7"/>
        <v>1-5 km</v>
      </c>
    </row>
    <row r="76" spans="1:10">
      <c r="B76">
        <f t="shared" si="6"/>
        <v>5</v>
      </c>
      <c r="C76">
        <f t="shared" si="4"/>
        <v>75</v>
      </c>
      <c r="D76" s="3">
        <v>54</v>
      </c>
      <c r="E76" s="4">
        <v>41863</v>
      </c>
      <c r="F76" s="5">
        <v>1850000</v>
      </c>
      <c r="G76" s="5">
        <v>34259</v>
      </c>
      <c r="H76" s="6">
        <v>2004</v>
      </c>
      <c r="I76" s="7" t="str">
        <f t="shared" si="7"/>
        <v>1-5 km</v>
      </c>
    </row>
    <row r="77" spans="1:10">
      <c r="B77">
        <f t="shared" si="6"/>
        <v>6</v>
      </c>
      <c r="C77">
        <f t="shared" si="4"/>
        <v>76</v>
      </c>
      <c r="D77" s="3">
        <v>57</v>
      </c>
      <c r="E77" s="4">
        <v>41834</v>
      </c>
      <c r="F77" s="5">
        <v>1850000</v>
      </c>
      <c r="G77" s="5">
        <v>32456</v>
      </c>
      <c r="H77" s="6">
        <v>2005</v>
      </c>
      <c r="I77" s="7" t="str">
        <f t="shared" si="7"/>
        <v>1-5 km</v>
      </c>
    </row>
    <row r="78" spans="1:10">
      <c r="B78">
        <f t="shared" si="6"/>
        <v>7</v>
      </c>
      <c r="C78">
        <f t="shared" si="4"/>
        <v>77</v>
      </c>
      <c r="D78" s="3">
        <v>57</v>
      </c>
      <c r="E78" s="4">
        <v>41774</v>
      </c>
      <c r="F78" s="5">
        <v>1850000</v>
      </c>
      <c r="G78" s="5">
        <v>32456</v>
      </c>
      <c r="H78" s="6">
        <v>2005</v>
      </c>
      <c r="I78" s="7" t="str">
        <f t="shared" si="7"/>
        <v>1-5 km</v>
      </c>
    </row>
    <row r="79" spans="1:10">
      <c r="B79">
        <f t="shared" si="6"/>
        <v>8</v>
      </c>
      <c r="C79">
        <f t="shared" si="4"/>
        <v>78</v>
      </c>
      <c r="D79" s="3">
        <v>120</v>
      </c>
      <c r="E79" s="4">
        <v>41718</v>
      </c>
      <c r="F79" s="5">
        <v>3900000</v>
      </c>
      <c r="G79" s="5">
        <v>32500</v>
      </c>
      <c r="H79" s="6">
        <v>2007</v>
      </c>
      <c r="I79" s="7" t="str">
        <f t="shared" si="7"/>
        <v>1-5 km</v>
      </c>
    </row>
    <row r="80" spans="1:10">
      <c r="B80">
        <f t="shared" si="6"/>
        <v>9</v>
      </c>
      <c r="C80">
        <f t="shared" si="4"/>
        <v>79</v>
      </c>
      <c r="D80" s="3">
        <v>50</v>
      </c>
      <c r="E80" s="4">
        <v>41578</v>
      </c>
      <c r="F80" s="5">
        <v>1700000</v>
      </c>
      <c r="G80" s="5">
        <v>34000</v>
      </c>
      <c r="H80" s="6">
        <v>1951</v>
      </c>
      <c r="I80" s="7" t="str">
        <f t="shared" si="7"/>
        <v>1-5 km</v>
      </c>
    </row>
    <row r="81" spans="1:10">
      <c r="B81">
        <f t="shared" si="6"/>
        <v>10</v>
      </c>
      <c r="C81">
        <f t="shared" si="4"/>
        <v>80</v>
      </c>
      <c r="D81" s="3">
        <v>66</v>
      </c>
      <c r="E81" s="4">
        <v>41554</v>
      </c>
      <c r="F81" s="5">
        <v>2200000</v>
      </c>
      <c r="G81" s="5">
        <v>33333</v>
      </c>
      <c r="H81" s="6">
        <v>2004</v>
      </c>
      <c r="I81" s="7" t="str">
        <f t="shared" si="7"/>
        <v>1-5 km</v>
      </c>
    </row>
    <row r="82" spans="1:10" ht="16" thickBot="1">
      <c r="A82" s="8"/>
      <c r="B82" s="8">
        <f t="shared" si="6"/>
        <v>11</v>
      </c>
      <c r="C82" s="8">
        <f t="shared" si="4"/>
        <v>81</v>
      </c>
      <c r="D82" s="14">
        <v>46</v>
      </c>
      <c r="E82" s="15">
        <v>41550</v>
      </c>
      <c r="F82" s="16">
        <v>1300000</v>
      </c>
      <c r="G82" s="16">
        <v>28261</v>
      </c>
      <c r="H82" s="17">
        <v>1956</v>
      </c>
      <c r="I82" s="18" t="str">
        <f t="shared" si="7"/>
        <v>1-5 km</v>
      </c>
      <c r="J82" s="8"/>
    </row>
  </sheetData>
  <phoneticPr fontId="6" type="noConversion"/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Geilo ski inn.ut</vt:lpstr>
      <vt:lpstr>Geilo, Uten ski inn.ut</vt:lpstr>
      <vt:lpstr>Geilo Total</vt:lpstr>
      <vt:lpstr>Geilo 1 år</vt:lpstr>
    </vt:vector>
  </TitlesOfParts>
  <Company>Søre Fekene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Fekene</dc:creator>
  <cp:lastModifiedBy>Joakim Fekene</cp:lastModifiedBy>
  <dcterms:created xsi:type="dcterms:W3CDTF">2014-10-31T19:24:11Z</dcterms:created>
  <dcterms:modified xsi:type="dcterms:W3CDTF">2014-12-08T15:03:13Z</dcterms:modified>
</cp:coreProperties>
</file>