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25" windowWidth="23715" windowHeight="9855" activeTab="4"/>
  </bookViews>
  <sheets>
    <sheet name="Blokk 1" sheetId="1" r:id="rId1"/>
    <sheet name="Blokk 2" sheetId="2" r:id="rId2"/>
    <sheet name="Blokk 3" sheetId="3" r:id="rId3"/>
    <sheet name="Nullprøver" sheetId="7" r:id="rId4"/>
    <sheet name="Rømmeprøver" sheetId="6" r:id="rId5"/>
  </sheets>
  <calcPr calcId="145621"/>
</workbook>
</file>

<file path=xl/calcChain.xml><?xml version="1.0" encoding="utf-8"?>
<calcChain xmlns="http://schemas.openxmlformats.org/spreadsheetml/2006/main">
  <c r="F5" i="7" l="1"/>
  <c r="F4" i="7"/>
  <c r="E5" i="7"/>
  <c r="E4" i="7"/>
  <c r="F3" i="7"/>
  <c r="E3" i="7"/>
  <c r="F2" i="7"/>
  <c r="E2" i="7"/>
</calcChain>
</file>

<file path=xl/sharedStrings.xml><?xml version="1.0" encoding="utf-8"?>
<sst xmlns="http://schemas.openxmlformats.org/spreadsheetml/2006/main" count="227" uniqueCount="74">
  <si>
    <t>Prøvenr</t>
  </si>
  <si>
    <t>Tidspunkt</t>
  </si>
  <si>
    <t>T1P1K1</t>
  </si>
  <si>
    <t>T1P1K2</t>
  </si>
  <si>
    <t>T1P1K3</t>
  </si>
  <si>
    <t>T1P1K4</t>
  </si>
  <si>
    <t>T1P2K1</t>
  </si>
  <si>
    <t>T1P2K2</t>
  </si>
  <si>
    <t>T1P2K3</t>
  </si>
  <si>
    <t>T1P2K4</t>
  </si>
  <si>
    <t>T2P1K1</t>
  </si>
  <si>
    <t>T2P1K2</t>
  </si>
  <si>
    <t>T2P1K3</t>
  </si>
  <si>
    <t>T2P1K4</t>
  </si>
  <si>
    <t>T2P2K1</t>
  </si>
  <si>
    <t>T2P2K2</t>
  </si>
  <si>
    <t>T2P2K3</t>
  </si>
  <si>
    <t>T2P2K4</t>
  </si>
  <si>
    <t>08.30-09.00</t>
  </si>
  <si>
    <t>11.30-12.00</t>
  </si>
  <si>
    <t>14.00-14.30</t>
  </si>
  <si>
    <t>pH i nullprøver</t>
  </si>
  <si>
    <t>T1P1</t>
  </si>
  <si>
    <t>T1P2</t>
  </si>
  <si>
    <t>T2P1</t>
  </si>
  <si>
    <t>T2P2</t>
  </si>
  <si>
    <t>Ferdig</t>
  </si>
  <si>
    <t>kl. 19.30</t>
  </si>
  <si>
    <t>kl. 18.15</t>
  </si>
  <si>
    <t>kl. 19.00</t>
  </si>
  <si>
    <t>kl. 18.05</t>
  </si>
  <si>
    <t>09.00-09.30</t>
  </si>
  <si>
    <t>12.00-12.30</t>
  </si>
  <si>
    <t>14.30-15.00</t>
  </si>
  <si>
    <t>16.00-16.30</t>
  </si>
  <si>
    <t>kl. 18.10</t>
  </si>
  <si>
    <t>kl. 17.00</t>
  </si>
  <si>
    <t>kl. 17.15</t>
  </si>
  <si>
    <t>kl. 16.00</t>
  </si>
  <si>
    <t>kl. 17.30</t>
  </si>
  <si>
    <t>09.30-10.00</t>
  </si>
  <si>
    <t>12.45-13.15</t>
  </si>
  <si>
    <t>kl. 16.10</t>
  </si>
  <si>
    <t>kl. 14.30</t>
  </si>
  <si>
    <t>kl. 17.45</t>
  </si>
  <si>
    <t>TREDJE GJENTAK LAGRINGSPRØVER 30. MARS</t>
  </si>
  <si>
    <t>Mangler</t>
  </si>
  <si>
    <t>Lagringsprøver</t>
  </si>
  <si>
    <t>Gj. Snitt</t>
  </si>
  <si>
    <t>Stdavvik</t>
  </si>
  <si>
    <t>K2</t>
  </si>
  <si>
    <t>K1</t>
  </si>
  <si>
    <t>K3</t>
  </si>
  <si>
    <t>K4</t>
  </si>
  <si>
    <t xml:space="preserve">Homogeniseringstemperatur 55 °C </t>
  </si>
  <si>
    <t xml:space="preserve">Homogeniseringstemperatur 65 °C </t>
  </si>
  <si>
    <t>Homogeniseringstrykk 120 + 30 bar</t>
  </si>
  <si>
    <t>Homogeniseringstrykk 175 + 35 bar</t>
  </si>
  <si>
    <t xml:space="preserve">Syrekultur </t>
  </si>
  <si>
    <t>Endt syrning før nedkjøling</t>
  </si>
  <si>
    <t>FØRSTE BLOKK - PODING 16. FEB KL. 18.00</t>
  </si>
  <si>
    <t>pH kl. 21.30 ved brytning</t>
  </si>
  <si>
    <t>pH ved brytning kl. 18.00</t>
  </si>
  <si>
    <t>ANDRE BLOKK- PODING 23. FEB KL. 16.00</t>
  </si>
  <si>
    <t>ANDRE BLOKK LAGRINGSPRØVER 9. MARS</t>
  </si>
  <si>
    <t>TREDJE BLOKK- PODING 15. MARS KL. 16.00</t>
  </si>
  <si>
    <t>St.avvik endt syrning</t>
  </si>
  <si>
    <t>St.avvik lagringsprøver</t>
  </si>
  <si>
    <t>Gj. pH før nedkjøling</t>
  </si>
  <si>
    <t>St.avvik før nedkjøling</t>
  </si>
  <si>
    <t xml:space="preserve">FØRSTE BLOKK LAGREDE PRØVER - 2. MARS </t>
  </si>
  <si>
    <t>Blokk 1</t>
  </si>
  <si>
    <t xml:space="preserve">Blokk 2 </t>
  </si>
  <si>
    <t xml:space="preserve">Blokk 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</si>
</sst>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2" fontId="0" fillId="0" borderId="0" xfId="0" applyNumberFormat="1"/>
    <xf numFmtId="0" fontId="1" fillId="0" borderId="0" xfId="0" applyFont="1"/>
    <xf numFmtId="0" fontId="2" fillId="0" borderId="0" xfId="0" applyFont="1"/>
    <xf numFmtId="0" fontId="2" fillId="0" borderId="0" xfId="0" applyNumberFormat="1" applyFont="1"/>
    <xf numFmtId="16" fontId="2" fillId="0" borderId="0" xfId="0" applyNumberFormat="1" applyFont="1"/>
    <xf numFmtId="2" fontId="2" fillId="0" borderId="0" xfId="0" applyNumberFormat="1" applyFont="1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27"/>
    </mc:Choice>
    <mc:Fallback>
      <c:style val="27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Rømmeprøver!$E$21</c:f>
              <c:strCache>
                <c:ptCount val="1"/>
                <c:pt idx="0">
                  <c:v>Endt syrning før nedkjøling</c:v>
                </c:pt>
              </c:strCache>
            </c:strRef>
          </c:tx>
          <c:invertIfNegative val="0"/>
          <c:errBars>
            <c:errBarType val="both"/>
            <c:errValType val="cust"/>
            <c:noEndCap val="0"/>
            <c:plus>
              <c:numRef>
                <c:f>Rømmeprøver!$G$22:$G$37</c:f>
                <c:numCache>
                  <c:formatCode>General</c:formatCode>
                  <c:ptCount val="16"/>
                  <c:pt idx="0">
                    <c:v>5.8594652770823243E-2</c:v>
                  </c:pt>
                  <c:pt idx="1">
                    <c:v>6.0827625302982212E-2</c:v>
                  </c:pt>
                  <c:pt idx="2">
                    <c:v>7.0237691685684778E-2</c:v>
                  </c:pt>
                  <c:pt idx="3">
                    <c:v>0</c:v>
                  </c:pt>
                  <c:pt idx="4">
                    <c:v>6.8068592855540358E-2</c:v>
                  </c:pt>
                  <c:pt idx="5">
                    <c:v>6.4291005073286334E-2</c:v>
                  </c:pt>
                  <c:pt idx="6">
                    <c:v>6.0827625302982212E-2</c:v>
                  </c:pt>
                  <c:pt idx="7">
                    <c:v>0</c:v>
                  </c:pt>
                  <c:pt idx="8">
                    <c:v>5.1316014394468618E-2</c:v>
                  </c:pt>
                  <c:pt idx="9">
                    <c:v>4.725815626252608E-2</c:v>
                  </c:pt>
                  <c:pt idx="10">
                    <c:v>2.6457513110645845E-2</c:v>
                  </c:pt>
                  <c:pt idx="11">
                    <c:v>3.4641016151377317E-2</c:v>
                  </c:pt>
                  <c:pt idx="12">
                    <c:v>5.1961524227066236E-2</c:v>
                  </c:pt>
                  <c:pt idx="13">
                    <c:v>6.0277137733417148E-2</c:v>
                  </c:pt>
                  <c:pt idx="14">
                    <c:v>4.0414518843273822E-2</c:v>
                  </c:pt>
                  <c:pt idx="15">
                    <c:v>0</c:v>
                  </c:pt>
                </c:numCache>
              </c:numRef>
            </c:plus>
            <c:minus>
              <c:numRef>
                <c:f>Rømmeprøver!$G$22:$G$37</c:f>
                <c:numCache>
                  <c:formatCode>General</c:formatCode>
                  <c:ptCount val="16"/>
                  <c:pt idx="0">
                    <c:v>5.8594652770823243E-2</c:v>
                  </c:pt>
                  <c:pt idx="1">
                    <c:v>6.0827625302982212E-2</c:v>
                  </c:pt>
                  <c:pt idx="2">
                    <c:v>7.0237691685684778E-2</c:v>
                  </c:pt>
                  <c:pt idx="3">
                    <c:v>0</c:v>
                  </c:pt>
                  <c:pt idx="4">
                    <c:v>6.8068592855540358E-2</c:v>
                  </c:pt>
                  <c:pt idx="5">
                    <c:v>6.4291005073286334E-2</c:v>
                  </c:pt>
                  <c:pt idx="6">
                    <c:v>6.0827625302982212E-2</c:v>
                  </c:pt>
                  <c:pt idx="7">
                    <c:v>0</c:v>
                  </c:pt>
                  <c:pt idx="8">
                    <c:v>5.1316014394468618E-2</c:v>
                  </c:pt>
                  <c:pt idx="9">
                    <c:v>4.725815626252608E-2</c:v>
                  </c:pt>
                  <c:pt idx="10">
                    <c:v>2.6457513110645845E-2</c:v>
                  </c:pt>
                  <c:pt idx="11">
                    <c:v>3.4641016151377317E-2</c:v>
                  </c:pt>
                  <c:pt idx="12">
                    <c:v>5.1961524227066236E-2</c:v>
                  </c:pt>
                  <c:pt idx="13">
                    <c:v>6.0277137733417148E-2</c:v>
                  </c:pt>
                  <c:pt idx="14">
                    <c:v>4.0414518843273822E-2</c:v>
                  </c:pt>
                  <c:pt idx="15">
                    <c:v>0</c:v>
                  </c:pt>
                </c:numCache>
              </c:numRef>
            </c:minus>
          </c:errBars>
          <c:cat>
            <c:multiLvlStrRef>
              <c:f>Rømmeprøver!$A$22:$D$37</c:f>
              <c:multiLvlStrCache>
                <c:ptCount val="16"/>
                <c:lvl>
                  <c:pt idx="0">
                    <c:v>K1</c:v>
                  </c:pt>
                  <c:pt idx="1">
                    <c:v>K2</c:v>
                  </c:pt>
                  <c:pt idx="2">
                    <c:v>K3</c:v>
                  </c:pt>
                  <c:pt idx="3">
                    <c:v>K4</c:v>
                  </c:pt>
                  <c:pt idx="4">
                    <c:v>K1</c:v>
                  </c:pt>
                  <c:pt idx="5">
                    <c:v>K2</c:v>
                  </c:pt>
                  <c:pt idx="6">
                    <c:v>K3</c:v>
                  </c:pt>
                  <c:pt idx="7">
                    <c:v>K4</c:v>
                  </c:pt>
                  <c:pt idx="8">
                    <c:v>K1</c:v>
                  </c:pt>
                  <c:pt idx="9">
                    <c:v>K2</c:v>
                  </c:pt>
                  <c:pt idx="10">
                    <c:v>K3</c:v>
                  </c:pt>
                  <c:pt idx="11">
                    <c:v>K4</c:v>
                  </c:pt>
                  <c:pt idx="12">
                    <c:v>K1</c:v>
                  </c:pt>
                  <c:pt idx="13">
                    <c:v>K2</c:v>
                  </c:pt>
                  <c:pt idx="14">
                    <c:v>K3</c:v>
                  </c:pt>
                  <c:pt idx="15">
                    <c:v>K4</c:v>
                  </c:pt>
                </c:lvl>
                <c:lvl>
                  <c:pt idx="0">
                    <c:v>Syrekultur </c:v>
                  </c:pt>
                  <c:pt idx="4">
                    <c:v>Syrekultur </c:v>
                  </c:pt>
                  <c:pt idx="8">
                    <c:v>Syrekultur </c:v>
                  </c:pt>
                  <c:pt idx="12">
                    <c:v>Syrekultur </c:v>
                  </c:pt>
                </c:lvl>
                <c:lvl>
                  <c:pt idx="0">
                    <c:v>Homogeniseringstrykk 120 + 30 bar</c:v>
                  </c:pt>
                  <c:pt idx="4">
                    <c:v>Homogeniseringstrykk 175 + 35 bar</c:v>
                  </c:pt>
                  <c:pt idx="8">
                    <c:v>Homogeniseringstrykk 120 + 30 bar</c:v>
                  </c:pt>
                  <c:pt idx="12">
                    <c:v>Homogeniseringstrykk 175 + 35 bar</c:v>
                  </c:pt>
                </c:lvl>
                <c:lvl>
                  <c:pt idx="0">
                    <c:v>Homogeniseringstemperatur 55 °C </c:v>
                  </c:pt>
                  <c:pt idx="8">
                    <c:v>Homogeniseringstemperatur 65 °C </c:v>
                  </c:pt>
                </c:lvl>
              </c:multiLvlStrCache>
            </c:multiLvlStrRef>
          </c:cat>
          <c:val>
            <c:numRef>
              <c:f>Rømmeprøver!$E$22:$E$37</c:f>
              <c:numCache>
                <c:formatCode>0.00</c:formatCode>
                <c:ptCount val="16"/>
                <c:pt idx="0">
                  <c:v>4.5666666666666664</c:v>
                </c:pt>
                <c:pt idx="1">
                  <c:v>4.5999999999999996</c:v>
                </c:pt>
                <c:pt idx="2">
                  <c:v>4.5733333333333333</c:v>
                </c:pt>
                <c:pt idx="3">
                  <c:v>4.5</c:v>
                </c:pt>
                <c:pt idx="4">
                  <c:v>4.6033333333333326</c:v>
                </c:pt>
                <c:pt idx="5">
                  <c:v>4.5733333333333333</c:v>
                </c:pt>
                <c:pt idx="6">
                  <c:v>4.57</c:v>
                </c:pt>
                <c:pt idx="7">
                  <c:v>4.5</c:v>
                </c:pt>
                <c:pt idx="8">
                  <c:v>4.543333333333333</c:v>
                </c:pt>
                <c:pt idx="9">
                  <c:v>4.5533333333333337</c:v>
                </c:pt>
                <c:pt idx="10">
                  <c:v>4.5799999999999992</c:v>
                </c:pt>
                <c:pt idx="11">
                  <c:v>4.5199999999999996</c:v>
                </c:pt>
                <c:pt idx="12">
                  <c:v>4.5599999999999996</c:v>
                </c:pt>
                <c:pt idx="13">
                  <c:v>4.5566666666666675</c:v>
                </c:pt>
                <c:pt idx="14">
                  <c:v>4.5433333333333339</c:v>
                </c:pt>
                <c:pt idx="15">
                  <c:v>4.5</c:v>
                </c:pt>
              </c:numCache>
            </c:numRef>
          </c:val>
        </c:ser>
        <c:ser>
          <c:idx val="1"/>
          <c:order val="1"/>
          <c:tx>
            <c:strRef>
              <c:f>Rømmeprøver!$F$21</c:f>
              <c:strCache>
                <c:ptCount val="1"/>
                <c:pt idx="0">
                  <c:v>Lagringsprøver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</c:spPr>
          <c:invertIfNegative val="0"/>
          <c:errBars>
            <c:errBarType val="both"/>
            <c:errValType val="cust"/>
            <c:noEndCap val="0"/>
            <c:plus>
              <c:numRef>
                <c:f>Rømmeprøver!$H$22:$H$37</c:f>
                <c:numCache>
                  <c:formatCode>General</c:formatCode>
                  <c:ptCount val="16"/>
                  <c:pt idx="0">
                    <c:v>3.055050463303877E-2</c:v>
                  </c:pt>
                  <c:pt idx="1">
                    <c:v>5.8594652770823243E-2</c:v>
                  </c:pt>
                  <c:pt idx="2">
                    <c:v>4.5825756949558302E-2</c:v>
                  </c:pt>
                  <c:pt idx="3">
                    <c:v>2.5166114784235766E-2</c:v>
                  </c:pt>
                  <c:pt idx="4">
                    <c:v>1.5275252316519142E-2</c:v>
                  </c:pt>
                  <c:pt idx="5">
                    <c:v>2.3094010767585053E-2</c:v>
                  </c:pt>
                  <c:pt idx="6">
                    <c:v>1.5275252316519529E-2</c:v>
                  </c:pt>
                  <c:pt idx="7">
                    <c:v>0.10440306508910532</c:v>
                  </c:pt>
                  <c:pt idx="8">
                    <c:v>3.0550504633039158E-2</c:v>
                  </c:pt>
                  <c:pt idx="9">
                    <c:v>4.9328828623162443E-2</c:v>
                  </c:pt>
                  <c:pt idx="10">
                    <c:v>5.1961524227066236E-2</c:v>
                  </c:pt>
                  <c:pt idx="11">
                    <c:v>9.0184995056457731E-2</c:v>
                  </c:pt>
                  <c:pt idx="12">
                    <c:v>7.0237691685684736E-2</c:v>
                  </c:pt>
                  <c:pt idx="13">
                    <c:v>1.154700538379227E-2</c:v>
                  </c:pt>
                  <c:pt idx="14">
                    <c:v>1.154700538379227E-2</c:v>
                  </c:pt>
                  <c:pt idx="15">
                    <c:v>9.2376043070340197E-2</c:v>
                  </c:pt>
                </c:numCache>
              </c:numRef>
            </c:plus>
            <c:minus>
              <c:numRef>
                <c:f>Rømmeprøver!$H$22:$H$37</c:f>
                <c:numCache>
                  <c:formatCode>General</c:formatCode>
                  <c:ptCount val="16"/>
                  <c:pt idx="0">
                    <c:v>3.055050463303877E-2</c:v>
                  </c:pt>
                  <c:pt idx="1">
                    <c:v>5.8594652770823243E-2</c:v>
                  </c:pt>
                  <c:pt idx="2">
                    <c:v>4.5825756949558302E-2</c:v>
                  </c:pt>
                  <c:pt idx="3">
                    <c:v>2.5166114784235766E-2</c:v>
                  </c:pt>
                  <c:pt idx="4">
                    <c:v>1.5275252316519142E-2</c:v>
                  </c:pt>
                  <c:pt idx="5">
                    <c:v>2.3094010767585053E-2</c:v>
                  </c:pt>
                  <c:pt idx="6">
                    <c:v>1.5275252316519529E-2</c:v>
                  </c:pt>
                  <c:pt idx="7">
                    <c:v>0.10440306508910532</c:v>
                  </c:pt>
                  <c:pt idx="8">
                    <c:v>3.0550504633039158E-2</c:v>
                  </c:pt>
                  <c:pt idx="9">
                    <c:v>4.9328828623162443E-2</c:v>
                  </c:pt>
                  <c:pt idx="10">
                    <c:v>5.1961524227066236E-2</c:v>
                  </c:pt>
                  <c:pt idx="11">
                    <c:v>9.0184995056457731E-2</c:v>
                  </c:pt>
                  <c:pt idx="12">
                    <c:v>7.0237691685684736E-2</c:v>
                  </c:pt>
                  <c:pt idx="13">
                    <c:v>1.154700538379227E-2</c:v>
                  </c:pt>
                  <c:pt idx="14">
                    <c:v>1.154700538379227E-2</c:v>
                  </c:pt>
                  <c:pt idx="15">
                    <c:v>9.2376043070340197E-2</c:v>
                  </c:pt>
                </c:numCache>
              </c:numRef>
            </c:minus>
          </c:errBars>
          <c:cat>
            <c:multiLvlStrRef>
              <c:f>Rømmeprøver!$A$22:$D$37</c:f>
              <c:multiLvlStrCache>
                <c:ptCount val="16"/>
                <c:lvl>
                  <c:pt idx="0">
                    <c:v>K1</c:v>
                  </c:pt>
                  <c:pt idx="1">
                    <c:v>K2</c:v>
                  </c:pt>
                  <c:pt idx="2">
                    <c:v>K3</c:v>
                  </c:pt>
                  <c:pt idx="3">
                    <c:v>K4</c:v>
                  </c:pt>
                  <c:pt idx="4">
                    <c:v>K1</c:v>
                  </c:pt>
                  <c:pt idx="5">
                    <c:v>K2</c:v>
                  </c:pt>
                  <c:pt idx="6">
                    <c:v>K3</c:v>
                  </c:pt>
                  <c:pt idx="7">
                    <c:v>K4</c:v>
                  </c:pt>
                  <c:pt idx="8">
                    <c:v>K1</c:v>
                  </c:pt>
                  <c:pt idx="9">
                    <c:v>K2</c:v>
                  </c:pt>
                  <c:pt idx="10">
                    <c:v>K3</c:v>
                  </c:pt>
                  <c:pt idx="11">
                    <c:v>K4</c:v>
                  </c:pt>
                  <c:pt idx="12">
                    <c:v>K1</c:v>
                  </c:pt>
                  <c:pt idx="13">
                    <c:v>K2</c:v>
                  </c:pt>
                  <c:pt idx="14">
                    <c:v>K3</c:v>
                  </c:pt>
                  <c:pt idx="15">
                    <c:v>K4</c:v>
                  </c:pt>
                </c:lvl>
                <c:lvl>
                  <c:pt idx="0">
                    <c:v>Syrekultur </c:v>
                  </c:pt>
                  <c:pt idx="4">
                    <c:v>Syrekultur </c:v>
                  </c:pt>
                  <c:pt idx="8">
                    <c:v>Syrekultur </c:v>
                  </c:pt>
                  <c:pt idx="12">
                    <c:v>Syrekultur </c:v>
                  </c:pt>
                </c:lvl>
                <c:lvl>
                  <c:pt idx="0">
                    <c:v>Homogeniseringstrykk 120 + 30 bar</c:v>
                  </c:pt>
                  <c:pt idx="4">
                    <c:v>Homogeniseringstrykk 175 + 35 bar</c:v>
                  </c:pt>
                  <c:pt idx="8">
                    <c:v>Homogeniseringstrykk 120 + 30 bar</c:v>
                  </c:pt>
                  <c:pt idx="12">
                    <c:v>Homogeniseringstrykk 175 + 35 bar</c:v>
                  </c:pt>
                </c:lvl>
                <c:lvl>
                  <c:pt idx="0">
                    <c:v>Homogeniseringstemperatur 55 °C </c:v>
                  </c:pt>
                  <c:pt idx="8">
                    <c:v>Homogeniseringstemperatur 65 °C </c:v>
                  </c:pt>
                </c:lvl>
              </c:multiLvlStrCache>
            </c:multiLvlStrRef>
          </c:cat>
          <c:val>
            <c:numRef>
              <c:f>Rømmeprøver!$F$22:$F$37</c:f>
              <c:numCache>
                <c:formatCode>0.00</c:formatCode>
                <c:ptCount val="16"/>
                <c:pt idx="0">
                  <c:v>4.4333333333333336</c:v>
                </c:pt>
                <c:pt idx="1">
                  <c:v>4.4233333333333338</c:v>
                </c:pt>
                <c:pt idx="2">
                  <c:v>4.49</c:v>
                </c:pt>
                <c:pt idx="3">
                  <c:v>4.4633333333333338</c:v>
                </c:pt>
                <c:pt idx="4">
                  <c:v>4.496666666666667</c:v>
                </c:pt>
                <c:pt idx="5">
                  <c:v>4.5366666666666662</c:v>
                </c:pt>
                <c:pt idx="6">
                  <c:v>4.5166666666666666</c:v>
                </c:pt>
                <c:pt idx="7">
                  <c:v>4.43</c:v>
                </c:pt>
                <c:pt idx="8">
                  <c:v>4.4633333333333329</c:v>
                </c:pt>
                <c:pt idx="9">
                  <c:v>4.4766666666666666</c:v>
                </c:pt>
                <c:pt idx="10">
                  <c:v>4.5</c:v>
                </c:pt>
                <c:pt idx="11">
                  <c:v>4.4066666666666672</c:v>
                </c:pt>
                <c:pt idx="12">
                  <c:v>4.4866666666666672</c:v>
                </c:pt>
                <c:pt idx="13">
                  <c:v>4.456666666666667</c:v>
                </c:pt>
                <c:pt idx="14">
                  <c:v>4.503333333333333</c:v>
                </c:pt>
                <c:pt idx="15">
                  <c:v>4.3966666666666674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104476032"/>
        <c:axId val="104481920"/>
      </c:barChart>
      <c:catAx>
        <c:axId val="104476032"/>
        <c:scaling>
          <c:orientation val="minMax"/>
        </c:scaling>
        <c:delete val="0"/>
        <c:axPos val="b"/>
        <c:majorTickMark val="none"/>
        <c:minorTickMark val="none"/>
        <c:tickLblPos val="nextTo"/>
        <c:crossAx val="104481920"/>
        <c:crosses val="autoZero"/>
        <c:auto val="1"/>
        <c:lblAlgn val="ctr"/>
        <c:lblOffset val="100"/>
        <c:noMultiLvlLbl val="0"/>
      </c:catAx>
      <c:valAx>
        <c:axId val="10448192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b="0"/>
                  <a:t>pH-verdi</a:t>
                </a:r>
              </a:p>
            </c:rich>
          </c:tx>
          <c:layout>
            <c:manualLayout>
              <c:xMode val="edge"/>
              <c:yMode val="edge"/>
              <c:x val="1.731601436479286E-2"/>
              <c:y val="0.17074165228855198"/>
            </c:manualLayout>
          </c:layout>
          <c:overlay val="0"/>
        </c:title>
        <c:numFmt formatCode="0.00" sourceLinked="1"/>
        <c:majorTickMark val="none"/>
        <c:minorTickMark val="none"/>
        <c:tickLblPos val="nextTo"/>
        <c:spPr>
          <a:ln w="9525">
            <a:noFill/>
          </a:ln>
        </c:spPr>
        <c:crossAx val="104476032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247649</xdr:colOff>
      <xdr:row>3</xdr:row>
      <xdr:rowOff>109536</xdr:rowOff>
    </xdr:from>
    <xdr:to>
      <xdr:col>14</xdr:col>
      <xdr:colOff>581025</xdr:colOff>
      <xdr:row>18</xdr:row>
      <xdr:rowOff>38099</xdr:rowOff>
    </xdr:to>
    <xdr:graphicFrame macro="">
      <xdr:nvGraphicFramePr>
        <xdr:cNvPr id="3" name="Diagra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workbookViewId="0">
      <selection activeCell="G30" sqref="G30"/>
    </sheetView>
  </sheetViews>
  <sheetFormatPr defaultColWidth="11.42578125" defaultRowHeight="15" x14ac:dyDescent="0.25"/>
  <cols>
    <col min="1" max="1" width="15" customWidth="1"/>
    <col min="5" max="5" width="8.42578125" customWidth="1"/>
    <col min="6" max="6" width="20.85546875" customWidth="1"/>
    <col min="12" max="12" width="11.42578125" customWidth="1"/>
  </cols>
  <sheetData>
    <row r="1" spans="1:12" x14ac:dyDescent="0.25">
      <c r="A1" s="2" t="s">
        <v>60</v>
      </c>
      <c r="B1" s="2"/>
      <c r="C1" s="3"/>
      <c r="D1" s="3"/>
      <c r="E1" s="3"/>
      <c r="F1" s="3"/>
      <c r="G1" s="3"/>
      <c r="H1" s="2" t="s">
        <v>70</v>
      </c>
      <c r="I1" s="3"/>
      <c r="J1" s="3"/>
      <c r="K1" s="3"/>
      <c r="L1" s="3"/>
    </row>
    <row r="2" spans="1:12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x14ac:dyDescent="0.25">
      <c r="A3" s="3" t="s">
        <v>0</v>
      </c>
      <c r="B3" s="3" t="s">
        <v>1</v>
      </c>
      <c r="C3" s="3" t="s">
        <v>1</v>
      </c>
      <c r="D3" s="3" t="s">
        <v>1</v>
      </c>
      <c r="E3" s="3" t="s">
        <v>26</v>
      </c>
      <c r="F3" s="3" t="s">
        <v>61</v>
      </c>
      <c r="G3" s="3"/>
      <c r="H3" s="3"/>
      <c r="I3" s="3"/>
      <c r="J3" s="3"/>
      <c r="K3" s="3"/>
      <c r="L3" s="3"/>
    </row>
    <row r="4" spans="1:12" x14ac:dyDescent="0.25">
      <c r="A4" s="3"/>
      <c r="B4" s="3" t="s">
        <v>18</v>
      </c>
      <c r="C4" s="3" t="s">
        <v>19</v>
      </c>
      <c r="D4" s="3" t="s">
        <v>20</v>
      </c>
      <c r="E4" s="3"/>
      <c r="F4" s="3"/>
      <c r="G4" s="3"/>
      <c r="H4" s="3"/>
      <c r="I4" s="3"/>
      <c r="J4" s="3"/>
      <c r="K4" s="3"/>
      <c r="L4" s="3"/>
    </row>
    <row r="5" spans="1:12" x14ac:dyDescent="0.25">
      <c r="A5" s="3" t="s">
        <v>2</v>
      </c>
      <c r="B5" s="3">
        <v>5.1100000000000003</v>
      </c>
      <c r="C5" s="3">
        <v>4.93</v>
      </c>
      <c r="D5" s="3">
        <v>4.84</v>
      </c>
      <c r="E5" s="3"/>
      <c r="F5" s="3">
        <v>4.59</v>
      </c>
      <c r="G5" s="3"/>
      <c r="H5" s="3" t="s">
        <v>2</v>
      </c>
      <c r="I5" s="3">
        <v>4.4000000000000004</v>
      </c>
      <c r="J5" s="3"/>
      <c r="K5" s="3"/>
      <c r="L5" s="3"/>
    </row>
    <row r="6" spans="1:12" x14ac:dyDescent="0.25">
      <c r="A6" s="3" t="s">
        <v>3</v>
      </c>
      <c r="B6" s="3">
        <v>5.09</v>
      </c>
      <c r="C6" s="3">
        <v>4.76</v>
      </c>
      <c r="D6" s="3">
        <v>4.7</v>
      </c>
      <c r="E6" s="3"/>
      <c r="F6" s="3">
        <v>4.5599999999999996</v>
      </c>
      <c r="G6" s="3"/>
      <c r="H6" s="3" t="s">
        <v>3</v>
      </c>
      <c r="I6" s="3">
        <v>4.38</v>
      </c>
      <c r="J6" s="3"/>
      <c r="K6" s="3"/>
      <c r="L6" s="3"/>
    </row>
    <row r="7" spans="1:12" x14ac:dyDescent="0.25">
      <c r="A7" s="3" t="s">
        <v>4</v>
      </c>
      <c r="B7" s="3">
        <v>5.37</v>
      </c>
      <c r="C7" s="4">
        <v>498</v>
      </c>
      <c r="D7" s="3">
        <v>4.72</v>
      </c>
      <c r="E7" s="3" t="s">
        <v>27</v>
      </c>
      <c r="F7" s="3"/>
      <c r="G7" s="3"/>
      <c r="H7" s="3" t="s">
        <v>4</v>
      </c>
      <c r="I7" s="3">
        <v>4.53</v>
      </c>
      <c r="J7" s="3"/>
      <c r="K7" s="3"/>
      <c r="L7" s="3"/>
    </row>
    <row r="8" spans="1:12" x14ac:dyDescent="0.25">
      <c r="A8" s="3" t="s">
        <v>5</v>
      </c>
      <c r="B8" s="3">
        <v>4.9000000000000004</v>
      </c>
      <c r="C8" s="3">
        <v>4.7300000000000004</v>
      </c>
      <c r="D8" s="3">
        <v>4.63</v>
      </c>
      <c r="E8" s="3" t="s">
        <v>28</v>
      </c>
      <c r="F8" s="3"/>
      <c r="G8" s="3"/>
      <c r="H8" s="3" t="s">
        <v>5</v>
      </c>
      <c r="I8" s="3">
        <v>4.4400000000000004</v>
      </c>
      <c r="J8" s="3"/>
      <c r="K8" s="3"/>
      <c r="L8" s="3"/>
    </row>
    <row r="9" spans="1:12" x14ac:dyDescent="0.25">
      <c r="A9" s="3" t="s">
        <v>6</v>
      </c>
      <c r="B9" s="3">
        <v>5.27</v>
      </c>
      <c r="C9" s="3">
        <v>4.96</v>
      </c>
      <c r="D9" s="3">
        <v>4.79</v>
      </c>
      <c r="E9" s="3"/>
      <c r="F9" s="3">
        <v>4.55</v>
      </c>
      <c r="G9" s="3"/>
      <c r="H9" s="3" t="s">
        <v>6</v>
      </c>
      <c r="I9" s="3">
        <v>4.4800000000000004</v>
      </c>
      <c r="J9" s="3"/>
      <c r="K9" s="3"/>
      <c r="L9" s="3"/>
    </row>
    <row r="10" spans="1:12" x14ac:dyDescent="0.25">
      <c r="A10" s="3" t="s">
        <v>7</v>
      </c>
      <c r="B10" s="3">
        <v>5.03</v>
      </c>
      <c r="C10" s="3">
        <v>4.8</v>
      </c>
      <c r="D10" s="3">
        <v>4.7300000000000004</v>
      </c>
      <c r="E10" s="3"/>
      <c r="F10" s="3">
        <v>4.5999999999999996</v>
      </c>
      <c r="G10" s="3"/>
      <c r="H10" s="3" t="s">
        <v>7</v>
      </c>
      <c r="I10" s="3">
        <v>4.55</v>
      </c>
      <c r="J10" s="3"/>
      <c r="K10" s="3"/>
      <c r="L10" s="3"/>
    </row>
    <row r="11" spans="1:12" x14ac:dyDescent="0.25">
      <c r="A11" s="3" t="s">
        <v>8</v>
      </c>
      <c r="B11" s="3">
        <v>5.34</v>
      </c>
      <c r="C11" s="3">
        <v>4.88</v>
      </c>
      <c r="D11" s="3">
        <v>4.76</v>
      </c>
      <c r="E11" s="3" t="s">
        <v>29</v>
      </c>
      <c r="F11" s="3"/>
      <c r="G11" s="3"/>
      <c r="H11" s="3" t="s">
        <v>8</v>
      </c>
      <c r="I11" s="3">
        <v>4.5</v>
      </c>
      <c r="J11" s="3"/>
      <c r="K11" s="3"/>
      <c r="L11" s="3"/>
    </row>
    <row r="12" spans="1:12" x14ac:dyDescent="0.25">
      <c r="A12" s="3" t="s">
        <v>9</v>
      </c>
      <c r="B12" s="3">
        <v>5.0599999999999996</v>
      </c>
      <c r="C12" s="3">
        <v>4.7</v>
      </c>
      <c r="D12" s="3">
        <v>4.66</v>
      </c>
      <c r="E12" s="3" t="s">
        <v>28</v>
      </c>
      <c r="F12" s="3"/>
      <c r="G12" s="3"/>
      <c r="H12" s="3" t="s">
        <v>9</v>
      </c>
      <c r="I12" s="3">
        <v>4.3600000000000003</v>
      </c>
      <c r="J12" s="3"/>
      <c r="K12" s="3"/>
      <c r="L12" s="3"/>
    </row>
    <row r="13" spans="1:12" x14ac:dyDescent="0.25">
      <c r="A13" s="3" t="s">
        <v>10</v>
      </c>
      <c r="B13" s="3">
        <v>5.23</v>
      </c>
      <c r="C13" s="3">
        <v>4.83</v>
      </c>
      <c r="D13" s="3">
        <v>4.8600000000000003</v>
      </c>
      <c r="E13" s="3"/>
      <c r="F13" s="3">
        <v>4.5999999999999996</v>
      </c>
      <c r="G13" s="3"/>
      <c r="H13" s="3" t="s">
        <v>10</v>
      </c>
      <c r="I13" s="3">
        <v>4.47</v>
      </c>
      <c r="J13" s="3"/>
      <c r="K13" s="3"/>
      <c r="L13" s="3"/>
    </row>
    <row r="14" spans="1:12" x14ac:dyDescent="0.25">
      <c r="A14" s="3" t="s">
        <v>11</v>
      </c>
      <c r="B14" s="3">
        <v>5.0999999999999996</v>
      </c>
      <c r="C14" s="3">
        <v>4.92</v>
      </c>
      <c r="D14" s="3">
        <v>4.88</v>
      </c>
      <c r="E14" s="3"/>
      <c r="F14" s="3">
        <v>4.57</v>
      </c>
      <c r="G14" s="3"/>
      <c r="H14" s="3" t="s">
        <v>11</v>
      </c>
      <c r="I14" s="3">
        <v>4.51</v>
      </c>
      <c r="J14" s="3"/>
      <c r="K14" s="3"/>
      <c r="L14" s="3"/>
    </row>
    <row r="15" spans="1:12" x14ac:dyDescent="0.25">
      <c r="A15" s="3" t="s">
        <v>12</v>
      </c>
      <c r="B15" s="3">
        <v>5.23</v>
      </c>
      <c r="C15" s="3">
        <v>4.8600000000000003</v>
      </c>
      <c r="D15" s="3">
        <v>4.83</v>
      </c>
      <c r="E15" s="3"/>
      <c r="F15" s="3">
        <v>4.55</v>
      </c>
      <c r="G15" s="3"/>
      <c r="H15" s="3" t="s">
        <v>12</v>
      </c>
      <c r="I15" s="3">
        <v>4.53</v>
      </c>
      <c r="J15" s="3"/>
      <c r="K15" s="3"/>
      <c r="L15" s="3"/>
    </row>
    <row r="16" spans="1:12" x14ac:dyDescent="0.25">
      <c r="A16" s="3" t="s">
        <v>13</v>
      </c>
      <c r="B16" s="3">
        <v>4.91</v>
      </c>
      <c r="C16" s="3">
        <v>4.74</v>
      </c>
      <c r="D16" s="3">
        <v>4.62</v>
      </c>
      <c r="E16" s="3" t="s">
        <v>30</v>
      </c>
      <c r="F16" s="3"/>
      <c r="G16" s="3"/>
      <c r="H16" s="3" t="s">
        <v>13</v>
      </c>
      <c r="I16" s="3">
        <v>4.32</v>
      </c>
      <c r="J16" s="3"/>
      <c r="K16" s="3"/>
      <c r="L16" s="3"/>
    </row>
    <row r="17" spans="1:12" x14ac:dyDescent="0.25">
      <c r="A17" s="3" t="s">
        <v>14</v>
      </c>
      <c r="B17" s="3">
        <v>5.01</v>
      </c>
      <c r="C17" s="3">
        <v>4.74</v>
      </c>
      <c r="D17" s="3">
        <v>4.71</v>
      </c>
      <c r="E17" s="3"/>
      <c r="F17" s="3">
        <v>4.59</v>
      </c>
      <c r="G17" s="3"/>
      <c r="H17" s="3" t="s">
        <v>14</v>
      </c>
      <c r="I17" s="3">
        <v>4.4800000000000004</v>
      </c>
      <c r="J17" s="3"/>
      <c r="K17" s="3"/>
      <c r="L17" s="3"/>
    </row>
    <row r="18" spans="1:12" x14ac:dyDescent="0.25">
      <c r="A18" s="3" t="s">
        <v>15</v>
      </c>
      <c r="B18" s="3">
        <v>4.9800000000000004</v>
      </c>
      <c r="C18" s="3">
        <v>4.87</v>
      </c>
      <c r="D18" s="3">
        <v>4.84</v>
      </c>
      <c r="E18" s="3"/>
      <c r="F18" s="3">
        <v>4.55</v>
      </c>
      <c r="G18" s="3"/>
      <c r="H18" s="3" t="s">
        <v>15</v>
      </c>
      <c r="I18" s="3">
        <v>4.47</v>
      </c>
      <c r="J18" s="3"/>
      <c r="K18" s="3"/>
      <c r="L18" s="3"/>
    </row>
    <row r="19" spans="1:12" x14ac:dyDescent="0.25">
      <c r="A19" s="3" t="s">
        <v>16</v>
      </c>
      <c r="B19" s="3">
        <v>5.25</v>
      </c>
      <c r="C19" s="3">
        <v>4.8600000000000003</v>
      </c>
      <c r="D19" s="3">
        <v>4.8600000000000003</v>
      </c>
      <c r="E19" s="3"/>
      <c r="F19" s="3">
        <v>4.55</v>
      </c>
      <c r="G19" s="3"/>
      <c r="H19" s="3" t="s">
        <v>16</v>
      </c>
      <c r="I19" s="3">
        <v>4.49</v>
      </c>
      <c r="J19" s="3"/>
      <c r="K19" s="3"/>
      <c r="L19" s="3"/>
    </row>
    <row r="20" spans="1:12" x14ac:dyDescent="0.25">
      <c r="A20" s="3" t="s">
        <v>17</v>
      </c>
      <c r="B20" s="3">
        <v>4.9800000000000004</v>
      </c>
      <c r="C20" s="3">
        <v>4.75</v>
      </c>
      <c r="D20" s="3">
        <v>4.67</v>
      </c>
      <c r="E20" s="3" t="s">
        <v>30</v>
      </c>
      <c r="F20" s="3"/>
      <c r="G20" s="3"/>
      <c r="H20" s="3" t="s">
        <v>17</v>
      </c>
      <c r="I20" s="3">
        <v>4.29</v>
      </c>
      <c r="J20" s="3"/>
      <c r="K20" s="3"/>
      <c r="L20" s="3"/>
    </row>
    <row r="21" spans="1:12" x14ac:dyDescent="0.2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</row>
    <row r="22" spans="1:12" x14ac:dyDescent="0.2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</row>
    <row r="23" spans="1:12" x14ac:dyDescent="0.25">
      <c r="A23" s="3" t="s">
        <v>21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</row>
    <row r="24" spans="1:12" x14ac:dyDescent="0.2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</row>
    <row r="25" spans="1:12" x14ac:dyDescent="0.25">
      <c r="A25" s="3" t="s">
        <v>22</v>
      </c>
      <c r="B25" s="3">
        <v>6.63</v>
      </c>
      <c r="C25" s="3"/>
      <c r="D25" s="3"/>
      <c r="E25" s="3"/>
      <c r="F25" s="3"/>
      <c r="G25" s="3"/>
      <c r="H25" s="3"/>
      <c r="I25" s="3"/>
      <c r="J25" s="3"/>
      <c r="K25" s="3"/>
      <c r="L25" s="3"/>
    </row>
    <row r="26" spans="1:12" x14ac:dyDescent="0.25">
      <c r="A26" s="3" t="s">
        <v>23</v>
      </c>
      <c r="B26" s="3">
        <v>6.68</v>
      </c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 x14ac:dyDescent="0.25">
      <c r="A27" s="3" t="s">
        <v>24</v>
      </c>
      <c r="B27" s="3">
        <v>6.75</v>
      </c>
      <c r="C27" s="3"/>
      <c r="D27" s="3"/>
      <c r="E27" s="3"/>
      <c r="F27" s="3"/>
      <c r="G27" s="3"/>
      <c r="H27" s="3"/>
      <c r="I27" s="3"/>
      <c r="J27" s="3"/>
      <c r="K27" s="3"/>
      <c r="L27" s="3"/>
    </row>
    <row r="28" spans="1:12" x14ac:dyDescent="0.25">
      <c r="A28" s="3" t="s">
        <v>25</v>
      </c>
      <c r="B28" s="3">
        <v>6.74</v>
      </c>
      <c r="C28" s="3"/>
      <c r="D28" s="3"/>
      <c r="E28" s="3"/>
      <c r="F28" s="3"/>
      <c r="G28" s="3"/>
      <c r="H28" s="3"/>
      <c r="I28" s="3"/>
      <c r="J28" s="3"/>
      <c r="K28" s="3"/>
      <c r="L28" s="3"/>
    </row>
    <row r="29" spans="1:12" x14ac:dyDescent="0.2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</row>
    <row r="30" spans="1:12" x14ac:dyDescent="0.2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</row>
    <row r="31" spans="1:12" x14ac:dyDescent="0.2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</row>
    <row r="32" spans="1:12" x14ac:dyDescent="0.2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</row>
    <row r="33" spans="12:12" x14ac:dyDescent="0.25">
      <c r="L33" s="3"/>
    </row>
    <row r="34" spans="12:12" x14ac:dyDescent="0.25">
      <c r="L34" s="3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workbookViewId="0">
      <selection activeCell="K32" sqref="K32"/>
    </sheetView>
  </sheetViews>
  <sheetFormatPr defaultColWidth="11.42578125" defaultRowHeight="15" x14ac:dyDescent="0.25"/>
  <cols>
    <col min="6" max="6" width="9.140625" customWidth="1"/>
    <col min="7" max="7" width="20.5703125" customWidth="1"/>
  </cols>
  <sheetData>
    <row r="1" spans="1:12" x14ac:dyDescent="0.25">
      <c r="A1" s="2" t="s">
        <v>63</v>
      </c>
      <c r="B1" s="3"/>
      <c r="C1" s="3"/>
      <c r="D1" s="3"/>
      <c r="E1" s="3"/>
      <c r="F1" s="3"/>
      <c r="G1" s="3"/>
      <c r="H1" s="3"/>
      <c r="I1" s="2" t="s">
        <v>64</v>
      </c>
      <c r="J1" s="2"/>
      <c r="K1" s="2"/>
      <c r="L1" s="2"/>
    </row>
    <row r="2" spans="1:12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x14ac:dyDescent="0.25">
      <c r="A3" s="3" t="s">
        <v>0</v>
      </c>
      <c r="B3" s="3" t="s">
        <v>1</v>
      </c>
      <c r="C3" s="3" t="s">
        <v>1</v>
      </c>
      <c r="D3" s="3" t="s">
        <v>1</v>
      </c>
      <c r="E3" s="3" t="s">
        <v>1</v>
      </c>
      <c r="F3" s="3" t="s">
        <v>26</v>
      </c>
      <c r="G3" s="3" t="s">
        <v>62</v>
      </c>
      <c r="H3" s="3"/>
      <c r="I3" s="3"/>
      <c r="J3" s="3"/>
      <c r="K3" s="3"/>
      <c r="L3" s="3"/>
    </row>
    <row r="4" spans="1:12" x14ac:dyDescent="0.25">
      <c r="A4" s="3"/>
      <c r="B4" s="3" t="s">
        <v>31</v>
      </c>
      <c r="C4" s="3" t="s">
        <v>32</v>
      </c>
      <c r="D4" s="3" t="s">
        <v>33</v>
      </c>
      <c r="E4" s="3" t="s">
        <v>34</v>
      </c>
      <c r="F4" s="3"/>
      <c r="G4" s="3"/>
      <c r="H4" s="3"/>
      <c r="I4" s="3"/>
      <c r="J4" s="3"/>
      <c r="K4" s="3"/>
      <c r="L4" s="3"/>
    </row>
    <row r="5" spans="1:12" x14ac:dyDescent="0.25">
      <c r="A5" s="3" t="s">
        <v>2</v>
      </c>
      <c r="B5" s="3">
        <v>5.0999999999999996</v>
      </c>
      <c r="C5" s="3">
        <v>4.8499999999999996</v>
      </c>
      <c r="D5" s="3">
        <v>4.6399999999999997</v>
      </c>
      <c r="E5" s="3">
        <v>4.5999999999999996</v>
      </c>
      <c r="F5" s="3" t="s">
        <v>36</v>
      </c>
      <c r="G5" s="3"/>
      <c r="H5" s="3"/>
      <c r="I5" s="3" t="s">
        <v>2</v>
      </c>
      <c r="J5" s="3">
        <v>4.4400000000000004</v>
      </c>
      <c r="K5" s="3"/>
      <c r="L5" s="3"/>
    </row>
    <row r="6" spans="1:12" x14ac:dyDescent="0.25">
      <c r="A6" s="3" t="s">
        <v>3</v>
      </c>
      <c r="B6" s="3">
        <v>4.9400000000000004</v>
      </c>
      <c r="C6" s="3">
        <v>4.8499999999999996</v>
      </c>
      <c r="D6" s="3">
        <v>4.7</v>
      </c>
      <c r="E6" s="3">
        <v>4.59</v>
      </c>
      <c r="F6" s="3"/>
      <c r="G6" s="3">
        <v>4.57</v>
      </c>
      <c r="H6" s="3"/>
      <c r="I6" s="3" t="s">
        <v>3</v>
      </c>
      <c r="J6" s="3">
        <v>4.4000000000000004</v>
      </c>
      <c r="K6" s="3"/>
      <c r="L6" s="3"/>
    </row>
    <row r="7" spans="1:12" x14ac:dyDescent="0.25">
      <c r="A7" s="3" t="s">
        <v>4</v>
      </c>
      <c r="B7" s="3">
        <v>5.05</v>
      </c>
      <c r="C7" s="4">
        <v>4.92</v>
      </c>
      <c r="D7" s="3">
        <v>4.7</v>
      </c>
      <c r="E7" s="3">
        <v>4.6399999999999997</v>
      </c>
      <c r="F7" s="3"/>
      <c r="G7" s="3">
        <v>4.58</v>
      </c>
      <c r="H7" s="3"/>
      <c r="I7" s="3" t="s">
        <v>4</v>
      </c>
      <c r="J7" s="3">
        <v>4.4400000000000004</v>
      </c>
      <c r="K7" s="3"/>
      <c r="L7" s="3"/>
    </row>
    <row r="8" spans="1:12" x14ac:dyDescent="0.25">
      <c r="A8" s="3" t="s">
        <v>5</v>
      </c>
      <c r="B8" s="3">
        <v>4.87</v>
      </c>
      <c r="C8" s="4">
        <v>4.7699999999999996</v>
      </c>
      <c r="D8" s="3">
        <v>4.6500000000000004</v>
      </c>
      <c r="E8" s="3">
        <v>4.5599999999999996</v>
      </c>
      <c r="F8" s="3" t="s">
        <v>36</v>
      </c>
      <c r="G8" s="3"/>
      <c r="H8" s="3"/>
      <c r="I8" s="3" t="s">
        <v>5</v>
      </c>
      <c r="J8" s="3">
        <v>4.49</v>
      </c>
      <c r="K8" s="3"/>
      <c r="L8" s="3"/>
    </row>
    <row r="9" spans="1:12" x14ac:dyDescent="0.25">
      <c r="A9" s="3" t="s">
        <v>6</v>
      </c>
      <c r="B9" s="3">
        <v>4.99</v>
      </c>
      <c r="C9" s="4">
        <v>4.8899999999999997</v>
      </c>
      <c r="D9" s="3">
        <v>4.7699999999999996</v>
      </c>
      <c r="E9" s="3">
        <v>4.59</v>
      </c>
      <c r="F9" s="3"/>
      <c r="G9" s="3">
        <v>4.58</v>
      </c>
      <c r="H9" s="3"/>
      <c r="I9" s="3" t="s">
        <v>6</v>
      </c>
      <c r="J9" s="3">
        <v>4.51</v>
      </c>
      <c r="K9" s="3"/>
      <c r="L9" s="3"/>
    </row>
    <row r="10" spans="1:12" x14ac:dyDescent="0.25">
      <c r="A10" s="3" t="s">
        <v>7</v>
      </c>
      <c r="B10" s="3">
        <v>4.99</v>
      </c>
      <c r="C10" s="4">
        <v>4.8499999999999996</v>
      </c>
      <c r="D10" s="3">
        <v>4.72</v>
      </c>
      <c r="E10" s="3">
        <v>4.58</v>
      </c>
      <c r="F10" s="3" t="s">
        <v>37</v>
      </c>
      <c r="G10" s="3"/>
      <c r="H10" s="3"/>
      <c r="I10" s="3" t="s">
        <v>7</v>
      </c>
      <c r="J10" s="3">
        <v>4.51</v>
      </c>
      <c r="K10" s="3"/>
      <c r="L10" s="3"/>
    </row>
    <row r="11" spans="1:12" x14ac:dyDescent="0.25">
      <c r="A11" s="3" t="s">
        <v>8</v>
      </c>
      <c r="B11" s="3">
        <v>5.09</v>
      </c>
      <c r="C11" s="4">
        <v>4.8499999999999996</v>
      </c>
      <c r="D11" s="3">
        <v>4.7</v>
      </c>
      <c r="E11" s="3">
        <v>4.63</v>
      </c>
      <c r="F11" s="3"/>
      <c r="G11" s="3">
        <v>4.5999999999999996</v>
      </c>
      <c r="H11" s="3"/>
      <c r="I11" s="3" t="s">
        <v>8</v>
      </c>
      <c r="J11" s="3">
        <v>4.5199999999999996</v>
      </c>
      <c r="K11" s="3"/>
      <c r="L11" s="3"/>
    </row>
    <row r="12" spans="1:12" x14ac:dyDescent="0.25">
      <c r="A12" s="3" t="s">
        <v>9</v>
      </c>
      <c r="B12" s="3">
        <v>4.96</v>
      </c>
      <c r="C12" s="4">
        <v>4.78</v>
      </c>
      <c r="D12" s="3">
        <v>4.63</v>
      </c>
      <c r="E12" s="3">
        <v>4.5</v>
      </c>
      <c r="F12" s="3" t="s">
        <v>38</v>
      </c>
      <c r="G12" s="3"/>
      <c r="H12" s="3"/>
      <c r="I12" s="3" t="s">
        <v>9</v>
      </c>
      <c r="J12" s="3">
        <v>4.38</v>
      </c>
      <c r="K12" s="3"/>
      <c r="L12" s="3"/>
    </row>
    <row r="13" spans="1:12" x14ac:dyDescent="0.25">
      <c r="A13" s="3" t="s">
        <v>10</v>
      </c>
      <c r="B13" s="3">
        <v>4.99</v>
      </c>
      <c r="C13" s="4">
        <v>4.8899999999999997</v>
      </c>
      <c r="D13" s="3">
        <v>4.66</v>
      </c>
      <c r="E13" s="3">
        <v>4.57</v>
      </c>
      <c r="F13" s="3" t="s">
        <v>39</v>
      </c>
      <c r="G13" s="3"/>
      <c r="H13" s="3"/>
      <c r="I13" s="3" t="s">
        <v>10</v>
      </c>
      <c r="J13" s="3">
        <v>4.43</v>
      </c>
      <c r="K13" s="3"/>
      <c r="L13" s="3"/>
    </row>
    <row r="14" spans="1:12" x14ac:dyDescent="0.25">
      <c r="A14" s="3" t="s">
        <v>11</v>
      </c>
      <c r="B14" s="3">
        <v>4.95</v>
      </c>
      <c r="C14" s="4">
        <v>4.8899999999999997</v>
      </c>
      <c r="D14" s="3">
        <v>4.6900000000000004</v>
      </c>
      <c r="E14" s="3">
        <v>4.6900000000000004</v>
      </c>
      <c r="F14" s="3"/>
      <c r="G14" s="3">
        <v>4.59</v>
      </c>
      <c r="H14" s="3"/>
      <c r="I14" s="3" t="s">
        <v>11</v>
      </c>
      <c r="J14" s="3">
        <v>4.42</v>
      </c>
      <c r="K14" s="3"/>
      <c r="L14" s="3"/>
    </row>
    <row r="15" spans="1:12" x14ac:dyDescent="0.25">
      <c r="A15" s="3" t="s">
        <v>12</v>
      </c>
      <c r="B15" s="3">
        <v>5.16</v>
      </c>
      <c r="C15" s="4">
        <v>4.8899999999999997</v>
      </c>
      <c r="D15" s="3">
        <v>4.7300000000000004</v>
      </c>
      <c r="E15" s="3">
        <v>4.63</v>
      </c>
      <c r="F15" s="3"/>
      <c r="G15" s="3">
        <v>4.5999999999999996</v>
      </c>
      <c r="H15" s="3"/>
      <c r="I15" s="3" t="s">
        <v>12</v>
      </c>
      <c r="J15" s="3">
        <v>4.4400000000000004</v>
      </c>
      <c r="K15" s="3"/>
      <c r="L15" s="3"/>
    </row>
    <row r="16" spans="1:12" x14ac:dyDescent="0.25">
      <c r="A16" s="3" t="s">
        <v>13</v>
      </c>
      <c r="B16" s="3">
        <v>4.91</v>
      </c>
      <c r="C16" s="4">
        <v>4.8899999999999997</v>
      </c>
      <c r="D16" s="3">
        <v>4.71</v>
      </c>
      <c r="E16" s="3">
        <v>4.59</v>
      </c>
      <c r="F16" s="3"/>
      <c r="G16" s="3">
        <v>4.5599999999999996</v>
      </c>
      <c r="H16" s="3"/>
      <c r="I16" s="3" t="s">
        <v>13</v>
      </c>
      <c r="J16" s="3">
        <v>4.4000000000000004</v>
      </c>
      <c r="K16" s="3"/>
      <c r="L16" s="3"/>
    </row>
    <row r="17" spans="1:12" x14ac:dyDescent="0.25">
      <c r="A17" s="3" t="s">
        <v>14</v>
      </c>
      <c r="B17" s="3">
        <v>4.96</v>
      </c>
      <c r="C17" s="4">
        <v>4.8499999999999996</v>
      </c>
      <c r="D17" s="3">
        <v>4.62</v>
      </c>
      <c r="E17" s="3">
        <v>4.5599999999999996</v>
      </c>
      <c r="F17" s="3" t="s">
        <v>37</v>
      </c>
      <c r="G17" s="3"/>
      <c r="H17" s="3"/>
      <c r="I17" s="3" t="s">
        <v>14</v>
      </c>
      <c r="J17" s="3">
        <v>4.42</v>
      </c>
      <c r="K17" s="3"/>
      <c r="L17" s="3"/>
    </row>
    <row r="18" spans="1:12" x14ac:dyDescent="0.25">
      <c r="A18" s="3" t="s">
        <v>15</v>
      </c>
      <c r="B18" s="3">
        <v>4.84</v>
      </c>
      <c r="C18" s="4">
        <v>4.7300000000000004</v>
      </c>
      <c r="D18" s="3">
        <v>4.6399999999999997</v>
      </c>
      <c r="E18" s="3">
        <v>4.5</v>
      </c>
      <c r="F18" s="3" t="s">
        <v>38</v>
      </c>
      <c r="G18" s="3"/>
      <c r="H18" s="3"/>
      <c r="I18" s="3" t="s">
        <v>15</v>
      </c>
      <c r="J18" s="3">
        <v>4.45</v>
      </c>
      <c r="K18" s="3"/>
      <c r="L18" s="3"/>
    </row>
    <row r="19" spans="1:12" x14ac:dyDescent="0.25">
      <c r="A19" s="3" t="s">
        <v>16</v>
      </c>
      <c r="B19" s="3">
        <v>5.15</v>
      </c>
      <c r="C19" s="4">
        <v>4.9400000000000004</v>
      </c>
      <c r="D19" s="3">
        <v>4.7300000000000004</v>
      </c>
      <c r="E19" s="3">
        <v>4.63</v>
      </c>
      <c r="F19" s="5" t="s">
        <v>35</v>
      </c>
      <c r="G19" s="3"/>
      <c r="H19" s="3"/>
      <c r="I19" s="3" t="s">
        <v>16</v>
      </c>
      <c r="J19" s="3">
        <v>4.51</v>
      </c>
      <c r="K19" s="3"/>
      <c r="L19" s="3"/>
    </row>
    <row r="20" spans="1:12" x14ac:dyDescent="0.25">
      <c r="A20" s="3" t="s">
        <v>17</v>
      </c>
      <c r="B20" s="3">
        <v>4.88</v>
      </c>
      <c r="C20" s="4">
        <v>4.8</v>
      </c>
      <c r="D20" s="3">
        <v>4.6399999999999997</v>
      </c>
      <c r="E20" s="3">
        <v>4.5599999999999996</v>
      </c>
      <c r="F20" s="3" t="s">
        <v>37</v>
      </c>
      <c r="G20" s="3"/>
      <c r="H20" s="3"/>
      <c r="I20" s="3" t="s">
        <v>17</v>
      </c>
      <c r="J20" s="3" t="s">
        <v>46</v>
      </c>
      <c r="K20" s="3"/>
      <c r="L20" s="3"/>
    </row>
    <row r="21" spans="1:12" x14ac:dyDescent="0.2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</row>
    <row r="22" spans="1:12" x14ac:dyDescent="0.2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</row>
    <row r="23" spans="1:12" x14ac:dyDescent="0.25">
      <c r="A23" s="3" t="s">
        <v>21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</row>
    <row r="24" spans="1:12" x14ac:dyDescent="0.2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</row>
    <row r="25" spans="1:12" x14ac:dyDescent="0.25">
      <c r="A25" s="3" t="s">
        <v>22</v>
      </c>
      <c r="B25" s="3">
        <v>6.51</v>
      </c>
      <c r="C25" s="3"/>
      <c r="D25" s="3"/>
      <c r="E25" s="3"/>
      <c r="F25" s="3"/>
      <c r="G25" s="3"/>
      <c r="H25" s="3"/>
      <c r="I25" s="3"/>
      <c r="J25" s="3"/>
      <c r="K25" s="3"/>
      <c r="L25" s="3"/>
    </row>
    <row r="26" spans="1:12" x14ac:dyDescent="0.25">
      <c r="A26" s="3" t="s">
        <v>23</v>
      </c>
      <c r="B26" s="3">
        <v>6.59</v>
      </c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 x14ac:dyDescent="0.25">
      <c r="A27" s="3" t="s">
        <v>24</v>
      </c>
      <c r="B27" s="3">
        <v>6.66</v>
      </c>
      <c r="C27" s="3"/>
      <c r="D27" s="3"/>
      <c r="E27" s="3"/>
      <c r="F27" s="3"/>
      <c r="G27" s="3"/>
      <c r="H27" s="3"/>
      <c r="I27" s="3"/>
      <c r="J27" s="3"/>
      <c r="K27" s="3"/>
      <c r="L27" s="3"/>
    </row>
    <row r="28" spans="1:12" x14ac:dyDescent="0.25">
      <c r="A28" s="3" t="s">
        <v>25</v>
      </c>
      <c r="B28" s="3">
        <v>6.59</v>
      </c>
      <c r="C28" s="3"/>
      <c r="D28" s="3"/>
      <c r="E28" s="3"/>
      <c r="F28" s="3"/>
      <c r="G28" s="3"/>
      <c r="H28" s="3"/>
      <c r="I28" s="3"/>
      <c r="J28" s="3"/>
      <c r="K28" s="3"/>
      <c r="L28" s="3"/>
    </row>
    <row r="29" spans="1:12" x14ac:dyDescent="0.2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</row>
    <row r="30" spans="1:12" x14ac:dyDescent="0.2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</row>
    <row r="31" spans="1:12" x14ac:dyDescent="0.2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</row>
    <row r="32" spans="1:12" x14ac:dyDescent="0.25">
      <c r="L32" s="3"/>
    </row>
    <row r="33" spans="12:12" x14ac:dyDescent="0.25">
      <c r="L33" s="3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workbookViewId="0">
      <selection activeCell="F35" sqref="F35"/>
    </sheetView>
  </sheetViews>
  <sheetFormatPr defaultColWidth="11.42578125" defaultRowHeight="15" x14ac:dyDescent="0.25"/>
  <cols>
    <col min="6" max="6" width="20.140625" customWidth="1"/>
    <col min="10" max="10" width="16.28515625" customWidth="1"/>
  </cols>
  <sheetData>
    <row r="1" spans="1:13" x14ac:dyDescent="0.25">
      <c r="A1" s="2" t="s">
        <v>65</v>
      </c>
      <c r="B1" s="3"/>
      <c r="C1" s="3"/>
      <c r="D1" s="3"/>
      <c r="E1" s="3"/>
      <c r="F1" s="3"/>
      <c r="G1" s="3"/>
      <c r="H1" s="2" t="s">
        <v>45</v>
      </c>
      <c r="I1" s="3"/>
      <c r="J1" s="3"/>
      <c r="L1" s="3"/>
      <c r="M1" s="3"/>
    </row>
    <row r="2" spans="1:13" x14ac:dyDescent="0.25">
      <c r="J2" s="3"/>
      <c r="L2" s="3"/>
      <c r="M2" s="3"/>
    </row>
    <row r="3" spans="1:13" x14ac:dyDescent="0.25">
      <c r="A3" s="3" t="s">
        <v>0</v>
      </c>
      <c r="B3" s="3" t="s">
        <v>1</v>
      </c>
      <c r="C3" s="3" t="s">
        <v>1</v>
      </c>
      <c r="D3" s="3" t="s">
        <v>1</v>
      </c>
      <c r="E3" s="3" t="s">
        <v>26</v>
      </c>
      <c r="F3" s="3" t="s">
        <v>62</v>
      </c>
      <c r="G3" s="3"/>
      <c r="H3" s="3"/>
      <c r="I3" s="3"/>
      <c r="J3" s="3"/>
      <c r="K3" s="3"/>
      <c r="L3" s="3"/>
    </row>
    <row r="4" spans="1:13" x14ac:dyDescent="0.25">
      <c r="A4" s="3"/>
      <c r="B4" s="3" t="s">
        <v>40</v>
      </c>
      <c r="C4" s="3" t="s">
        <v>41</v>
      </c>
      <c r="D4" s="3" t="s">
        <v>33</v>
      </c>
      <c r="E4" s="3"/>
      <c r="F4" s="3"/>
      <c r="G4" s="3"/>
      <c r="H4" s="3"/>
      <c r="I4" s="3"/>
      <c r="J4" s="3"/>
      <c r="K4" s="3"/>
      <c r="L4" s="3"/>
    </row>
    <row r="5" spans="1:13" x14ac:dyDescent="0.25">
      <c r="A5" s="3" t="s">
        <v>2</v>
      </c>
      <c r="B5" s="3">
        <v>4.99</v>
      </c>
      <c r="C5" s="3">
        <v>4.88</v>
      </c>
      <c r="D5" s="3">
        <v>4.8600000000000003</v>
      </c>
      <c r="E5" s="3"/>
      <c r="F5" s="3">
        <v>4.6100000000000003</v>
      </c>
      <c r="G5" s="3"/>
      <c r="H5" s="3" t="s">
        <v>2</v>
      </c>
      <c r="I5" s="3">
        <v>4.46</v>
      </c>
      <c r="J5" s="3"/>
      <c r="K5" s="3"/>
      <c r="L5" s="3"/>
    </row>
    <row r="6" spans="1:13" x14ac:dyDescent="0.25">
      <c r="A6" s="3" t="s">
        <v>3</v>
      </c>
      <c r="B6" s="3">
        <v>5.1100000000000003</v>
      </c>
      <c r="C6" s="3">
        <v>4.79</v>
      </c>
      <c r="D6" s="3">
        <v>4.7699999999999996</v>
      </c>
      <c r="E6" s="3"/>
      <c r="F6" s="3">
        <v>4.67</v>
      </c>
      <c r="G6" s="3"/>
      <c r="H6" s="3" t="s">
        <v>3</v>
      </c>
      <c r="I6" s="3">
        <v>4.49</v>
      </c>
      <c r="J6" s="3"/>
      <c r="K6" s="3"/>
      <c r="L6" s="3"/>
    </row>
    <row r="7" spans="1:13" x14ac:dyDescent="0.25">
      <c r="A7" s="3" t="s">
        <v>4</v>
      </c>
      <c r="B7" s="3">
        <v>5.19</v>
      </c>
      <c r="C7" s="4">
        <v>4.7699999999999996</v>
      </c>
      <c r="D7" s="3">
        <v>4.7</v>
      </c>
      <c r="E7" s="3"/>
      <c r="F7" s="3">
        <v>4.6399999999999997</v>
      </c>
      <c r="G7" s="3"/>
      <c r="H7" s="3" t="s">
        <v>4</v>
      </c>
      <c r="I7" s="3">
        <v>4.5</v>
      </c>
      <c r="J7" s="3"/>
      <c r="K7" s="3"/>
      <c r="L7" s="3"/>
    </row>
    <row r="8" spans="1:13" x14ac:dyDescent="0.25">
      <c r="A8" s="3" t="s">
        <v>5</v>
      </c>
      <c r="B8" s="3">
        <v>4.9400000000000004</v>
      </c>
      <c r="C8" s="4">
        <v>4.74</v>
      </c>
      <c r="D8" s="3">
        <v>4.5599999999999996</v>
      </c>
      <c r="E8" s="3" t="s">
        <v>38</v>
      </c>
      <c r="F8" s="3"/>
      <c r="G8" s="3"/>
      <c r="H8" s="3" t="s">
        <v>5</v>
      </c>
      <c r="I8" s="3">
        <v>4.46</v>
      </c>
      <c r="J8" s="3"/>
      <c r="K8" s="3"/>
      <c r="L8" s="3"/>
    </row>
    <row r="9" spans="1:13" x14ac:dyDescent="0.25">
      <c r="A9" s="3" t="s">
        <v>6</v>
      </c>
      <c r="B9" s="3">
        <v>5.01</v>
      </c>
      <c r="C9" s="4">
        <v>4.92</v>
      </c>
      <c r="D9" s="3">
        <v>4.79</v>
      </c>
      <c r="E9" s="3"/>
      <c r="F9" s="3">
        <v>4.68</v>
      </c>
      <c r="G9" s="3"/>
      <c r="H9" s="3" t="s">
        <v>6</v>
      </c>
      <c r="I9" s="3">
        <v>4.5</v>
      </c>
      <c r="J9" s="3"/>
      <c r="K9" s="3"/>
      <c r="L9" s="3"/>
    </row>
    <row r="10" spans="1:13" x14ac:dyDescent="0.25">
      <c r="A10" s="3" t="s">
        <v>7</v>
      </c>
      <c r="B10" s="3">
        <v>4.9000000000000004</v>
      </c>
      <c r="C10" s="4">
        <v>4.8</v>
      </c>
      <c r="D10" s="3">
        <v>4.68</v>
      </c>
      <c r="E10" s="3"/>
      <c r="F10" s="3">
        <v>4.62</v>
      </c>
      <c r="G10" s="3"/>
      <c r="H10" s="3" t="s">
        <v>7</v>
      </c>
      <c r="I10" s="3">
        <v>4.55</v>
      </c>
      <c r="J10" s="3"/>
      <c r="K10" s="3"/>
      <c r="L10" s="3"/>
    </row>
    <row r="11" spans="1:13" x14ac:dyDescent="0.25">
      <c r="A11" s="3" t="s">
        <v>8</v>
      </c>
      <c r="B11" s="3">
        <v>5.12</v>
      </c>
      <c r="C11" s="4">
        <v>4.6900000000000004</v>
      </c>
      <c r="D11" s="3">
        <v>4.68</v>
      </c>
      <c r="E11" s="3"/>
      <c r="F11" s="3">
        <v>4.6100000000000003</v>
      </c>
      <c r="G11" s="3"/>
      <c r="H11" s="3" t="s">
        <v>8</v>
      </c>
      <c r="I11" s="3">
        <v>4.53</v>
      </c>
      <c r="J11" s="3"/>
      <c r="K11" s="3"/>
      <c r="L11" s="3"/>
    </row>
    <row r="12" spans="1:13" x14ac:dyDescent="0.25">
      <c r="A12" s="3" t="s">
        <v>9</v>
      </c>
      <c r="B12" s="3">
        <v>4.87</v>
      </c>
      <c r="C12" s="4">
        <v>4.6399999999999997</v>
      </c>
      <c r="D12" s="3">
        <v>4.5</v>
      </c>
      <c r="E12" s="3" t="s">
        <v>43</v>
      </c>
      <c r="F12" s="3"/>
      <c r="G12" s="3"/>
      <c r="H12" s="3" t="s">
        <v>9</v>
      </c>
      <c r="I12" s="3">
        <v>4.55</v>
      </c>
      <c r="J12" s="3"/>
      <c r="K12" s="3"/>
      <c r="L12" s="3"/>
    </row>
    <row r="13" spans="1:13" x14ac:dyDescent="0.25">
      <c r="A13" s="3" t="s">
        <v>10</v>
      </c>
      <c r="B13" s="3">
        <v>4.9800000000000004</v>
      </c>
      <c r="C13" s="4">
        <v>4.7</v>
      </c>
      <c r="D13" s="3">
        <v>4.59</v>
      </c>
      <c r="E13" s="3"/>
      <c r="F13" s="3">
        <v>4.53</v>
      </c>
      <c r="G13" s="3"/>
      <c r="H13" s="3" t="s">
        <v>10</v>
      </c>
      <c r="I13" s="3">
        <v>4.49</v>
      </c>
      <c r="J13" s="3"/>
      <c r="K13" s="3"/>
      <c r="L13" s="3"/>
    </row>
    <row r="14" spans="1:13" x14ac:dyDescent="0.25">
      <c r="A14" s="3" t="s">
        <v>11</v>
      </c>
      <c r="B14" s="3">
        <v>4.83</v>
      </c>
      <c r="C14" s="4">
        <v>4.75</v>
      </c>
      <c r="D14" s="3">
        <v>4.66</v>
      </c>
      <c r="E14" s="3" t="s">
        <v>44</v>
      </c>
      <c r="F14" s="3"/>
      <c r="G14" s="3"/>
      <c r="H14" s="3" t="s">
        <v>11</v>
      </c>
      <c r="I14" s="3">
        <v>4.5</v>
      </c>
      <c r="J14" s="3"/>
      <c r="K14" s="3"/>
      <c r="L14" s="3"/>
    </row>
    <row r="15" spans="1:13" x14ac:dyDescent="0.25">
      <c r="A15" s="3" t="s">
        <v>12</v>
      </c>
      <c r="B15" s="3">
        <v>4.97</v>
      </c>
      <c r="C15" s="4">
        <v>4.82</v>
      </c>
      <c r="D15" s="3">
        <v>4.67</v>
      </c>
      <c r="E15" s="3"/>
      <c r="F15" s="3">
        <v>4.59</v>
      </c>
      <c r="G15" s="3"/>
      <c r="H15" s="3" t="s">
        <v>12</v>
      </c>
      <c r="I15" s="3">
        <v>4.53</v>
      </c>
      <c r="J15" s="3"/>
      <c r="K15" s="3"/>
      <c r="L15" s="3"/>
    </row>
    <row r="16" spans="1:13" x14ac:dyDescent="0.25">
      <c r="A16" s="3" t="s">
        <v>13</v>
      </c>
      <c r="B16" s="3">
        <v>4.7699999999999996</v>
      </c>
      <c r="C16" s="4">
        <v>4.6399999999999997</v>
      </c>
      <c r="D16" s="3">
        <v>4.58</v>
      </c>
      <c r="E16" s="5" t="s">
        <v>42</v>
      </c>
      <c r="F16" s="3"/>
      <c r="G16" s="3"/>
      <c r="H16" s="3" t="s">
        <v>13</v>
      </c>
      <c r="I16" s="3">
        <v>4.5</v>
      </c>
      <c r="J16" s="3"/>
      <c r="K16" s="3"/>
      <c r="L16" s="3"/>
    </row>
    <row r="17" spans="1:12" x14ac:dyDescent="0.25">
      <c r="A17" s="3" t="s">
        <v>14</v>
      </c>
      <c r="B17" s="3">
        <v>5.0599999999999996</v>
      </c>
      <c r="C17" s="4">
        <v>4.78</v>
      </c>
      <c r="D17" s="3">
        <v>4.76</v>
      </c>
      <c r="E17" s="3"/>
      <c r="F17" s="3">
        <v>4.59</v>
      </c>
      <c r="G17" s="3"/>
      <c r="H17" s="3" t="s">
        <v>14</v>
      </c>
      <c r="I17" s="3">
        <v>4.5599999999999996</v>
      </c>
      <c r="J17" s="3"/>
      <c r="K17" s="3"/>
      <c r="L17" s="3"/>
    </row>
    <row r="18" spans="1:12" x14ac:dyDescent="0.25">
      <c r="A18" s="3" t="s">
        <v>15</v>
      </c>
      <c r="B18" s="3">
        <v>4.9000000000000004</v>
      </c>
      <c r="C18" s="4">
        <v>4.79</v>
      </c>
      <c r="D18" s="3">
        <v>4.7300000000000004</v>
      </c>
      <c r="E18" s="3"/>
      <c r="F18" s="3">
        <v>4.62</v>
      </c>
      <c r="G18" s="3"/>
      <c r="H18" s="3" t="s">
        <v>15</v>
      </c>
      <c r="I18" s="3">
        <v>4.45</v>
      </c>
      <c r="J18" s="3"/>
      <c r="K18" s="3"/>
      <c r="L18" s="3"/>
    </row>
    <row r="19" spans="1:12" x14ac:dyDescent="0.25">
      <c r="A19" s="3" t="s">
        <v>16</v>
      </c>
      <c r="B19" s="3">
        <v>4.95</v>
      </c>
      <c r="C19" s="4">
        <v>4.83</v>
      </c>
      <c r="D19" s="3">
        <v>4.71</v>
      </c>
      <c r="E19" s="5"/>
      <c r="F19" s="3">
        <v>4.58</v>
      </c>
      <c r="G19" s="3"/>
      <c r="H19" s="3" t="s">
        <v>16</v>
      </c>
      <c r="I19" s="3">
        <v>4.51</v>
      </c>
      <c r="J19" s="3"/>
      <c r="K19" s="3"/>
      <c r="L19" s="3"/>
    </row>
    <row r="20" spans="1:12" x14ac:dyDescent="0.25">
      <c r="A20" s="3" t="s">
        <v>17</v>
      </c>
      <c r="B20" s="3">
        <v>4.83</v>
      </c>
      <c r="C20" s="4">
        <v>4.67</v>
      </c>
      <c r="D20" s="3">
        <v>4.59</v>
      </c>
      <c r="E20" s="5" t="s">
        <v>42</v>
      </c>
      <c r="F20" s="3"/>
      <c r="G20" s="3"/>
      <c r="H20" s="3" t="s">
        <v>17</v>
      </c>
      <c r="I20" s="3">
        <v>4.45</v>
      </c>
      <c r="J20" s="3"/>
      <c r="K20" s="3"/>
      <c r="L20" s="3"/>
    </row>
    <row r="21" spans="1:12" x14ac:dyDescent="0.2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</row>
    <row r="22" spans="1:12" x14ac:dyDescent="0.2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</row>
    <row r="23" spans="1:12" x14ac:dyDescent="0.25">
      <c r="A23" s="3" t="s">
        <v>21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</row>
    <row r="24" spans="1:12" x14ac:dyDescent="0.2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</row>
    <row r="25" spans="1:12" x14ac:dyDescent="0.25">
      <c r="A25" s="3" t="s">
        <v>22</v>
      </c>
      <c r="B25" s="3">
        <v>6.63</v>
      </c>
      <c r="C25" s="3"/>
      <c r="D25" s="3"/>
      <c r="E25" s="3"/>
      <c r="F25" s="3"/>
      <c r="G25" s="3"/>
      <c r="H25" s="3"/>
      <c r="I25" s="3"/>
      <c r="J25" s="3"/>
      <c r="K25" s="3"/>
      <c r="L25" s="3"/>
    </row>
    <row r="26" spans="1:12" x14ac:dyDescent="0.25">
      <c r="A26" s="3" t="s">
        <v>23</v>
      </c>
      <c r="B26" s="3">
        <v>6.71</v>
      </c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 x14ac:dyDescent="0.25">
      <c r="A27" s="3" t="s">
        <v>24</v>
      </c>
      <c r="B27" s="3">
        <v>6.7</v>
      </c>
      <c r="C27" s="3"/>
      <c r="D27" s="3"/>
      <c r="E27" s="3"/>
      <c r="F27" s="3"/>
      <c r="G27" s="3"/>
      <c r="H27" s="3"/>
      <c r="I27" s="3"/>
      <c r="J27" s="3"/>
      <c r="K27" s="3"/>
      <c r="L27" s="3"/>
    </row>
    <row r="28" spans="1:12" x14ac:dyDescent="0.25">
      <c r="A28" s="3" t="s">
        <v>25</v>
      </c>
      <c r="B28" s="3">
        <v>6.63</v>
      </c>
      <c r="C28" s="3"/>
      <c r="D28" s="3"/>
      <c r="E28" s="3"/>
      <c r="F28" s="3"/>
      <c r="G28" s="3"/>
      <c r="H28" s="3"/>
      <c r="I28" s="3"/>
      <c r="J28" s="3"/>
      <c r="K28" s="3"/>
      <c r="L28" s="3"/>
    </row>
    <row r="29" spans="1:12" x14ac:dyDescent="0.2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</row>
    <row r="30" spans="1:12" x14ac:dyDescent="0.2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workbookViewId="0">
      <selection activeCell="F8" sqref="F8"/>
    </sheetView>
  </sheetViews>
  <sheetFormatPr defaultColWidth="11.42578125" defaultRowHeight="15" x14ac:dyDescent="0.25"/>
  <cols>
    <col min="1" max="1" width="12.7109375" customWidth="1"/>
    <col min="8" max="8" width="16.7109375" customWidth="1"/>
    <col min="9" max="9" width="17.140625" customWidth="1"/>
    <col min="10" max="10" width="12.7109375" customWidth="1"/>
  </cols>
  <sheetData>
    <row r="1" spans="1:7" x14ac:dyDescent="0.25">
      <c r="A1" s="3"/>
      <c r="B1" s="3" t="s">
        <v>71</v>
      </c>
      <c r="C1" s="3" t="s">
        <v>72</v>
      </c>
      <c r="D1" s="3" t="s">
        <v>73</v>
      </c>
      <c r="E1" s="3" t="s">
        <v>48</v>
      </c>
      <c r="F1" s="3" t="s">
        <v>49</v>
      </c>
      <c r="G1" s="3"/>
    </row>
    <row r="2" spans="1:7" x14ac:dyDescent="0.25">
      <c r="A2" s="3" t="s">
        <v>22</v>
      </c>
      <c r="B2" s="3">
        <v>6.63</v>
      </c>
      <c r="C2" s="3">
        <v>6.51</v>
      </c>
      <c r="D2" s="3">
        <v>6.63</v>
      </c>
      <c r="E2" s="6">
        <f>AVERAGE(B2:D2)</f>
        <v>6.59</v>
      </c>
      <c r="F2" s="6">
        <f>STDEVA(B2:D2)</f>
        <v>6.9282032302755148E-2</v>
      </c>
      <c r="G2" s="3"/>
    </row>
    <row r="3" spans="1:7" x14ac:dyDescent="0.25">
      <c r="A3" s="3" t="s">
        <v>23</v>
      </c>
      <c r="B3" s="3">
        <v>6.68</v>
      </c>
      <c r="C3" s="3">
        <v>6.59</v>
      </c>
      <c r="D3" s="3">
        <v>6.71</v>
      </c>
      <c r="E3" s="6">
        <f>AVERAGE(B3:D3)</f>
        <v>6.66</v>
      </c>
      <c r="F3" s="6">
        <f>STDEVA(B3:D3)</f>
        <v>6.2449979983984001E-2</v>
      </c>
      <c r="G3" s="3"/>
    </row>
    <row r="4" spans="1:7" x14ac:dyDescent="0.25">
      <c r="A4" s="3" t="s">
        <v>24</v>
      </c>
      <c r="B4" s="3">
        <v>6.75</v>
      </c>
      <c r="C4" s="3">
        <v>6.66</v>
      </c>
      <c r="D4" s="3">
        <v>6.7</v>
      </c>
      <c r="E4" s="6">
        <f>AVERAGE(B4:D4)</f>
        <v>6.7033333333333331</v>
      </c>
      <c r="F4" s="6">
        <f>STDEVA(B4:D4)</f>
        <v>4.5092497528228866E-2</v>
      </c>
      <c r="G4" s="3"/>
    </row>
    <row r="5" spans="1:7" x14ac:dyDescent="0.25">
      <c r="A5" s="3" t="s">
        <v>25</v>
      </c>
      <c r="B5" s="3">
        <v>6.74</v>
      </c>
      <c r="C5" s="3">
        <v>6.59</v>
      </c>
      <c r="D5" s="3">
        <v>6.63</v>
      </c>
      <c r="E5" s="6">
        <f>AVERAGE(B5:D5)</f>
        <v>6.6533333333333333</v>
      </c>
      <c r="F5" s="6">
        <f>STDEVA(B5:D5)</f>
        <v>7.7674534651540478E-2</v>
      </c>
      <c r="G5" s="3"/>
    </row>
    <row r="6" spans="1:7" x14ac:dyDescent="0.25">
      <c r="A6" s="3"/>
      <c r="B6" s="3"/>
      <c r="C6" s="3"/>
      <c r="D6" s="3"/>
      <c r="E6" s="3"/>
      <c r="F6" s="3"/>
      <c r="G6" s="3"/>
    </row>
    <row r="7" spans="1:7" x14ac:dyDescent="0.25">
      <c r="A7" s="3"/>
      <c r="B7" s="3"/>
      <c r="C7" s="3"/>
      <c r="D7" s="3"/>
      <c r="E7" s="3"/>
      <c r="F7" s="3"/>
      <c r="G7" s="3"/>
    </row>
    <row r="8" spans="1:7" x14ac:dyDescent="0.25">
      <c r="A8" s="3"/>
      <c r="B8" s="3"/>
      <c r="C8" s="3"/>
      <c r="D8" s="3"/>
      <c r="E8" s="3"/>
      <c r="F8" s="3"/>
      <c r="G8" s="3"/>
    </row>
    <row r="9" spans="1:7" x14ac:dyDescent="0.25">
      <c r="A9" s="3"/>
      <c r="B9" s="3"/>
      <c r="C9" s="3"/>
      <c r="D9" s="3"/>
      <c r="E9" s="3"/>
      <c r="F9" s="3"/>
      <c r="G9" s="3"/>
    </row>
    <row r="10" spans="1:7" x14ac:dyDescent="0.25">
      <c r="C10" s="1"/>
      <c r="D10" s="1"/>
    </row>
    <row r="11" spans="1:7" x14ac:dyDescent="0.25">
      <c r="C11" s="1"/>
      <c r="D11" s="1"/>
    </row>
    <row r="12" spans="1:7" x14ac:dyDescent="0.25">
      <c r="C12" s="1"/>
      <c r="D12" s="1"/>
    </row>
    <row r="13" spans="1:7" x14ac:dyDescent="0.25">
      <c r="C13" s="1"/>
      <c r="D13" s="1"/>
    </row>
    <row r="14" spans="1:7" x14ac:dyDescent="0.25">
      <c r="C14" s="1"/>
      <c r="D14" s="1"/>
    </row>
    <row r="15" spans="1:7" x14ac:dyDescent="0.25">
      <c r="C15" s="1"/>
      <c r="D15" s="1"/>
    </row>
    <row r="16" spans="1:7" x14ac:dyDescent="0.25">
      <c r="C16" s="1"/>
      <c r="D16" s="1"/>
    </row>
    <row r="17" spans="3:4" x14ac:dyDescent="0.25">
      <c r="C17" s="1"/>
      <c r="D17" s="1"/>
    </row>
    <row r="18" spans="3:4" x14ac:dyDescent="0.25">
      <c r="C18" s="1"/>
      <c r="D18" s="1"/>
    </row>
    <row r="19" spans="3:4" x14ac:dyDescent="0.25">
      <c r="C19" s="1"/>
      <c r="D19" s="1"/>
    </row>
    <row r="20" spans="3:4" x14ac:dyDescent="0.25">
      <c r="C20" s="1"/>
      <c r="D20" s="1"/>
    </row>
    <row r="21" spans="3:4" x14ac:dyDescent="0.25">
      <c r="C21" s="1"/>
      <c r="D21" s="1"/>
    </row>
    <row r="22" spans="3:4" x14ac:dyDescent="0.25">
      <c r="C22" s="1"/>
      <c r="D22" s="1"/>
    </row>
    <row r="23" spans="3:4" x14ac:dyDescent="0.25">
      <c r="C23" s="1"/>
      <c r="D23" s="1"/>
    </row>
    <row r="24" spans="3:4" x14ac:dyDescent="0.25">
      <c r="C24" s="1"/>
      <c r="D24" s="1"/>
    </row>
    <row r="25" spans="3:4" x14ac:dyDescent="0.25">
      <c r="C25" s="1"/>
      <c r="D25" s="1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tabSelected="1" workbookViewId="0">
      <selection activeCell="D37" sqref="D37"/>
    </sheetView>
  </sheetViews>
  <sheetFormatPr defaultColWidth="11.42578125" defaultRowHeight="15" x14ac:dyDescent="0.25"/>
  <cols>
    <col min="1" max="1" width="14.28515625" customWidth="1"/>
    <col min="2" max="2" width="18.7109375" customWidth="1"/>
    <col min="3" max="3" width="12.7109375" customWidth="1"/>
    <col min="4" max="4" width="18.28515625" customWidth="1"/>
    <col min="5" max="5" width="22.28515625" customWidth="1"/>
    <col min="6" max="6" width="13.140625" customWidth="1"/>
    <col min="7" max="7" width="12.140625" customWidth="1"/>
    <col min="8" max="8" width="14.42578125" customWidth="1"/>
  </cols>
  <sheetData>
    <row r="1" spans="1:9" x14ac:dyDescent="0.25">
      <c r="A1" s="3" t="s">
        <v>0</v>
      </c>
      <c r="B1" s="3" t="s">
        <v>68</v>
      </c>
      <c r="C1" s="3" t="s">
        <v>47</v>
      </c>
      <c r="D1" s="3" t="s">
        <v>69</v>
      </c>
      <c r="E1" s="3" t="s">
        <v>67</v>
      </c>
      <c r="F1" s="3"/>
      <c r="G1" s="3"/>
      <c r="H1" s="3"/>
      <c r="I1" s="3"/>
    </row>
    <row r="2" spans="1:9" x14ac:dyDescent="0.25">
      <c r="A2" s="3" t="s">
        <v>2</v>
      </c>
      <c r="B2" s="6">
        <v>4.5666666666666664</v>
      </c>
      <c r="C2" s="6">
        <v>4.4333333333333336</v>
      </c>
      <c r="D2" s="6">
        <v>5.8594652770823243E-2</v>
      </c>
      <c r="E2" s="6">
        <v>3.055050463303877E-2</v>
      </c>
      <c r="F2" s="3"/>
      <c r="G2" s="3"/>
      <c r="H2" s="6"/>
      <c r="I2" s="6"/>
    </row>
    <row r="3" spans="1:9" x14ac:dyDescent="0.25">
      <c r="A3" s="3" t="s">
        <v>3</v>
      </c>
      <c r="B3" s="6">
        <v>4.5999999999999996</v>
      </c>
      <c r="C3" s="6">
        <v>4.4233333333333338</v>
      </c>
      <c r="D3" s="6">
        <v>6.0827625302982212E-2</v>
      </c>
      <c r="E3" s="6">
        <v>5.8594652770823243E-2</v>
      </c>
      <c r="F3" s="3"/>
      <c r="G3" s="3"/>
      <c r="H3" s="6"/>
      <c r="I3" s="6"/>
    </row>
    <row r="4" spans="1:9" x14ac:dyDescent="0.25">
      <c r="A4" s="3" t="s">
        <v>4</v>
      </c>
      <c r="B4" s="6">
        <v>4.5733333333333333</v>
      </c>
      <c r="C4" s="6">
        <v>4.49</v>
      </c>
      <c r="D4" s="6">
        <v>7.0237691685684778E-2</v>
      </c>
      <c r="E4" s="6">
        <v>4.5825756949558302E-2</v>
      </c>
      <c r="F4" s="3"/>
      <c r="G4" s="3"/>
      <c r="H4" s="6"/>
      <c r="I4" s="6"/>
    </row>
    <row r="5" spans="1:9" x14ac:dyDescent="0.25">
      <c r="A5" s="3" t="s">
        <v>5</v>
      </c>
      <c r="B5" s="6">
        <v>4.5</v>
      </c>
      <c r="C5" s="6">
        <v>4.4633333333333338</v>
      </c>
      <c r="D5" s="6">
        <v>0</v>
      </c>
      <c r="E5" s="6">
        <v>2.5166114784235766E-2</v>
      </c>
      <c r="F5" s="3"/>
      <c r="G5" s="3"/>
      <c r="H5" s="6"/>
      <c r="I5" s="6"/>
    </row>
    <row r="6" spans="1:9" x14ac:dyDescent="0.25">
      <c r="A6" s="3" t="s">
        <v>6</v>
      </c>
      <c r="B6" s="6">
        <v>4.6033333333333326</v>
      </c>
      <c r="C6" s="6">
        <v>4.496666666666667</v>
      </c>
      <c r="D6" s="6">
        <v>6.8068592855540358E-2</v>
      </c>
      <c r="E6" s="6">
        <v>1.5275252316519142E-2</v>
      </c>
      <c r="F6" s="3"/>
      <c r="G6" s="3"/>
      <c r="H6" s="6"/>
      <c r="I6" s="6"/>
    </row>
    <row r="7" spans="1:9" x14ac:dyDescent="0.25">
      <c r="A7" s="3" t="s">
        <v>7</v>
      </c>
      <c r="B7" s="6">
        <v>4.5733333333333333</v>
      </c>
      <c r="C7" s="6">
        <v>4.5366666666666662</v>
      </c>
      <c r="D7" s="6">
        <v>6.4291005073286334E-2</v>
      </c>
      <c r="E7" s="6">
        <v>2.3094010767585053E-2</v>
      </c>
      <c r="F7" s="3"/>
      <c r="G7" s="3"/>
      <c r="H7" s="6"/>
      <c r="I7" s="6"/>
    </row>
    <row r="8" spans="1:9" x14ac:dyDescent="0.25">
      <c r="A8" s="3" t="s">
        <v>8</v>
      </c>
      <c r="B8" s="6">
        <v>4.57</v>
      </c>
      <c r="C8" s="6">
        <v>4.5166666666666666</v>
      </c>
      <c r="D8" s="6">
        <v>6.0827625302982212E-2</v>
      </c>
      <c r="E8" s="6">
        <v>1.5275252316519529E-2</v>
      </c>
      <c r="F8" s="3"/>
      <c r="G8" s="3"/>
      <c r="H8" s="6"/>
      <c r="I8" s="6"/>
    </row>
    <row r="9" spans="1:9" x14ac:dyDescent="0.25">
      <c r="A9" s="3" t="s">
        <v>9</v>
      </c>
      <c r="B9" s="6">
        <v>4.5</v>
      </c>
      <c r="C9" s="6">
        <v>4.43</v>
      </c>
      <c r="D9" s="6">
        <v>0</v>
      </c>
      <c r="E9" s="6">
        <v>0.10440306508910532</v>
      </c>
      <c r="F9" s="3"/>
      <c r="G9" s="3"/>
      <c r="H9" s="6"/>
      <c r="I9" s="6"/>
    </row>
    <row r="10" spans="1:9" x14ac:dyDescent="0.25">
      <c r="A10" s="3" t="s">
        <v>10</v>
      </c>
      <c r="B10" s="6">
        <v>4.543333333333333</v>
      </c>
      <c r="C10" s="6">
        <v>4.4633333333333329</v>
      </c>
      <c r="D10" s="6">
        <v>5.1316014394468618E-2</v>
      </c>
      <c r="E10" s="6">
        <v>3.0550504633039158E-2</v>
      </c>
      <c r="F10" s="3"/>
      <c r="G10" s="3"/>
      <c r="H10" s="6"/>
      <c r="I10" s="6"/>
    </row>
    <row r="11" spans="1:9" x14ac:dyDescent="0.25">
      <c r="A11" s="3" t="s">
        <v>11</v>
      </c>
      <c r="B11" s="6">
        <v>4.5533333333333337</v>
      </c>
      <c r="C11" s="6">
        <v>4.4766666666666666</v>
      </c>
      <c r="D11" s="6">
        <v>4.725815626252608E-2</v>
      </c>
      <c r="E11" s="6">
        <v>4.9328828623162443E-2</v>
      </c>
      <c r="F11" s="3"/>
      <c r="G11" s="3"/>
      <c r="H11" s="6"/>
      <c r="I11" s="6"/>
    </row>
    <row r="12" spans="1:9" x14ac:dyDescent="0.25">
      <c r="A12" s="3" t="s">
        <v>12</v>
      </c>
      <c r="B12" s="6">
        <v>4.5799999999999992</v>
      </c>
      <c r="C12" s="6">
        <v>4.5</v>
      </c>
      <c r="D12" s="6">
        <v>2.6457513110645845E-2</v>
      </c>
      <c r="E12" s="6">
        <v>5.1961524227066236E-2</v>
      </c>
      <c r="F12" s="3"/>
      <c r="G12" s="3"/>
      <c r="H12" s="6"/>
      <c r="I12" s="6"/>
    </row>
    <row r="13" spans="1:9" x14ac:dyDescent="0.25">
      <c r="A13" s="3" t="s">
        <v>13</v>
      </c>
      <c r="B13" s="6">
        <v>4.5199999999999996</v>
      </c>
      <c r="C13" s="6">
        <v>4.4066666666666672</v>
      </c>
      <c r="D13" s="6">
        <v>3.4641016151377317E-2</v>
      </c>
      <c r="E13" s="6">
        <v>9.0184995056457731E-2</v>
      </c>
      <c r="F13" s="3"/>
      <c r="G13" s="3"/>
      <c r="H13" s="6"/>
      <c r="I13" s="6"/>
    </row>
    <row r="14" spans="1:9" x14ac:dyDescent="0.25">
      <c r="A14" s="3" t="s">
        <v>14</v>
      </c>
      <c r="B14" s="6">
        <v>4.5599999999999996</v>
      </c>
      <c r="C14" s="6">
        <v>4.4866666666666672</v>
      </c>
      <c r="D14" s="6">
        <v>5.1961524227066236E-2</v>
      </c>
      <c r="E14" s="6">
        <v>7.0237691685684736E-2</v>
      </c>
      <c r="F14" s="3"/>
      <c r="G14" s="3"/>
      <c r="H14" s="6"/>
      <c r="I14" s="6"/>
    </row>
    <row r="15" spans="1:9" x14ac:dyDescent="0.25">
      <c r="A15" s="3" t="s">
        <v>15</v>
      </c>
      <c r="B15" s="6">
        <v>4.5566666666666675</v>
      </c>
      <c r="C15" s="6">
        <v>4.456666666666667</v>
      </c>
      <c r="D15" s="6">
        <v>6.0277137733417148E-2</v>
      </c>
      <c r="E15" s="6">
        <v>1.154700538379227E-2</v>
      </c>
      <c r="F15" s="3"/>
      <c r="G15" s="3"/>
      <c r="H15" s="6"/>
      <c r="I15" s="6"/>
    </row>
    <row r="16" spans="1:9" x14ac:dyDescent="0.25">
      <c r="A16" s="3" t="s">
        <v>16</v>
      </c>
      <c r="B16" s="6">
        <v>4.5433333333333339</v>
      </c>
      <c r="C16" s="6">
        <v>4.503333333333333</v>
      </c>
      <c r="D16" s="6">
        <v>4.0414518843273822E-2</v>
      </c>
      <c r="E16" s="6">
        <v>1.154700538379227E-2</v>
      </c>
      <c r="F16" s="3"/>
      <c r="G16" s="3"/>
      <c r="H16" s="6"/>
      <c r="I16" s="6"/>
    </row>
    <row r="17" spans="1:11" x14ac:dyDescent="0.25">
      <c r="A17" s="3" t="s">
        <v>17</v>
      </c>
      <c r="B17" s="6">
        <v>4.5</v>
      </c>
      <c r="C17" s="6">
        <v>4.3966666666666674</v>
      </c>
      <c r="D17" s="6">
        <v>0</v>
      </c>
      <c r="E17" s="6">
        <v>9.2376043070340197E-2</v>
      </c>
      <c r="F17" s="3"/>
      <c r="G17" s="3"/>
      <c r="H17" s="6"/>
      <c r="I17" s="6"/>
    </row>
    <row r="18" spans="1:11" x14ac:dyDescent="0.2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</row>
    <row r="19" spans="1:11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</row>
    <row r="20" spans="1:11" x14ac:dyDescent="0.2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</row>
    <row r="21" spans="1:11" x14ac:dyDescent="0.25">
      <c r="A21" s="3"/>
      <c r="B21" s="3"/>
      <c r="C21" s="3"/>
      <c r="D21" s="3"/>
      <c r="E21" s="3" t="s">
        <v>59</v>
      </c>
      <c r="F21" s="3" t="s">
        <v>47</v>
      </c>
      <c r="G21" s="3" t="s">
        <v>66</v>
      </c>
      <c r="H21" s="3" t="s">
        <v>67</v>
      </c>
      <c r="I21" s="3"/>
      <c r="J21" s="3"/>
      <c r="K21" s="3"/>
    </row>
    <row r="22" spans="1:11" x14ac:dyDescent="0.25">
      <c r="A22" s="7" t="s">
        <v>54</v>
      </c>
      <c r="B22" s="7" t="s">
        <v>56</v>
      </c>
      <c r="C22" s="8" t="s">
        <v>58</v>
      </c>
      <c r="D22" s="3" t="s">
        <v>51</v>
      </c>
      <c r="E22" s="6">
        <v>4.5666666666666664</v>
      </c>
      <c r="F22" s="6">
        <v>4.4333333333333336</v>
      </c>
      <c r="G22" s="6">
        <v>5.8594652770823243E-2</v>
      </c>
      <c r="H22" s="6">
        <v>3.055050463303877E-2</v>
      </c>
      <c r="I22" s="3"/>
      <c r="J22" s="3"/>
      <c r="K22" s="3"/>
    </row>
    <row r="23" spans="1:11" x14ac:dyDescent="0.25">
      <c r="A23" s="7"/>
      <c r="B23" s="7"/>
      <c r="C23" s="8"/>
      <c r="D23" s="3" t="s">
        <v>50</v>
      </c>
      <c r="E23" s="6">
        <v>4.5999999999999996</v>
      </c>
      <c r="F23" s="6">
        <v>4.4233333333333338</v>
      </c>
      <c r="G23" s="6">
        <v>6.0827625302982212E-2</v>
      </c>
      <c r="H23" s="6">
        <v>5.8594652770823243E-2</v>
      </c>
      <c r="I23" s="3"/>
      <c r="J23" s="3"/>
      <c r="K23" s="3"/>
    </row>
    <row r="24" spans="1:11" x14ac:dyDescent="0.25">
      <c r="A24" s="7"/>
      <c r="B24" s="7"/>
      <c r="C24" s="8"/>
      <c r="D24" s="3" t="s">
        <v>52</v>
      </c>
      <c r="E24" s="6">
        <v>4.5733333333333333</v>
      </c>
      <c r="F24" s="6">
        <v>4.49</v>
      </c>
      <c r="G24" s="6">
        <v>7.0237691685684778E-2</v>
      </c>
      <c r="H24" s="6">
        <v>4.5825756949558302E-2</v>
      </c>
      <c r="I24" s="3"/>
      <c r="J24" s="3"/>
      <c r="K24" s="3"/>
    </row>
    <row r="25" spans="1:11" x14ac:dyDescent="0.25">
      <c r="A25" s="7"/>
      <c r="B25" s="7"/>
      <c r="C25" s="8"/>
      <c r="D25" s="3" t="s">
        <v>53</v>
      </c>
      <c r="E25" s="6">
        <v>4.5</v>
      </c>
      <c r="F25" s="6">
        <v>4.4633333333333338</v>
      </c>
      <c r="G25" s="6">
        <v>0</v>
      </c>
      <c r="H25" s="6">
        <v>2.5166114784235766E-2</v>
      </c>
      <c r="I25" s="3"/>
      <c r="J25" s="3"/>
      <c r="K25" s="3"/>
    </row>
    <row r="26" spans="1:11" x14ac:dyDescent="0.25">
      <c r="A26" s="7"/>
      <c r="B26" s="7" t="s">
        <v>57</v>
      </c>
      <c r="C26" s="8" t="s">
        <v>58</v>
      </c>
      <c r="D26" s="3" t="s">
        <v>51</v>
      </c>
      <c r="E26" s="6">
        <v>4.6033333333333326</v>
      </c>
      <c r="F26" s="6">
        <v>4.496666666666667</v>
      </c>
      <c r="G26" s="6">
        <v>6.8068592855540358E-2</v>
      </c>
      <c r="H26" s="6">
        <v>1.5275252316519142E-2</v>
      </c>
      <c r="I26" s="3"/>
      <c r="J26" s="3"/>
      <c r="K26" s="3"/>
    </row>
    <row r="27" spans="1:11" x14ac:dyDescent="0.25">
      <c r="A27" s="7"/>
      <c r="B27" s="7"/>
      <c r="C27" s="8"/>
      <c r="D27" s="3" t="s">
        <v>50</v>
      </c>
      <c r="E27" s="6">
        <v>4.5733333333333333</v>
      </c>
      <c r="F27" s="6">
        <v>4.5366666666666662</v>
      </c>
      <c r="G27" s="6">
        <v>6.4291005073286334E-2</v>
      </c>
      <c r="H27" s="6">
        <v>2.3094010767585053E-2</v>
      </c>
      <c r="I27" s="3"/>
      <c r="J27" s="3"/>
      <c r="K27" s="3"/>
    </row>
    <row r="28" spans="1:11" x14ac:dyDescent="0.25">
      <c r="A28" s="7"/>
      <c r="B28" s="7"/>
      <c r="C28" s="8"/>
      <c r="D28" s="3" t="s">
        <v>52</v>
      </c>
      <c r="E28" s="6">
        <v>4.57</v>
      </c>
      <c r="F28" s="6">
        <v>4.5166666666666666</v>
      </c>
      <c r="G28" s="6">
        <v>6.0827625302982212E-2</v>
      </c>
      <c r="H28" s="6">
        <v>1.5275252316519529E-2</v>
      </c>
      <c r="I28" s="3"/>
      <c r="J28" s="3"/>
      <c r="K28" s="3"/>
    </row>
    <row r="29" spans="1:11" x14ac:dyDescent="0.25">
      <c r="A29" s="7"/>
      <c r="B29" s="7"/>
      <c r="C29" s="8"/>
      <c r="D29" s="3" t="s">
        <v>53</v>
      </c>
      <c r="E29" s="6">
        <v>4.5</v>
      </c>
      <c r="F29" s="6">
        <v>4.43</v>
      </c>
      <c r="G29" s="6">
        <v>0</v>
      </c>
      <c r="H29" s="6">
        <v>0.10440306508910532</v>
      </c>
      <c r="I29" s="3"/>
      <c r="J29" s="3"/>
      <c r="K29" s="3"/>
    </row>
    <row r="30" spans="1:11" x14ac:dyDescent="0.25">
      <c r="A30" s="7" t="s">
        <v>55</v>
      </c>
      <c r="B30" s="7" t="s">
        <v>56</v>
      </c>
      <c r="C30" s="8" t="s">
        <v>58</v>
      </c>
      <c r="D30" s="3" t="s">
        <v>51</v>
      </c>
      <c r="E30" s="6">
        <v>4.543333333333333</v>
      </c>
      <c r="F30" s="6">
        <v>4.4633333333333329</v>
      </c>
      <c r="G30" s="6">
        <v>5.1316014394468618E-2</v>
      </c>
      <c r="H30" s="6">
        <v>3.0550504633039158E-2</v>
      </c>
      <c r="I30" s="3"/>
      <c r="J30" s="3"/>
      <c r="K30" s="3"/>
    </row>
    <row r="31" spans="1:11" x14ac:dyDescent="0.25">
      <c r="A31" s="7"/>
      <c r="B31" s="7"/>
      <c r="C31" s="8"/>
      <c r="D31" s="3" t="s">
        <v>50</v>
      </c>
      <c r="E31" s="6">
        <v>4.5533333333333337</v>
      </c>
      <c r="F31" s="6">
        <v>4.4766666666666666</v>
      </c>
      <c r="G31" s="6">
        <v>4.725815626252608E-2</v>
      </c>
      <c r="H31" s="6">
        <v>4.9328828623162443E-2</v>
      </c>
      <c r="I31" s="3"/>
      <c r="J31" s="3"/>
      <c r="K31" s="3"/>
    </row>
    <row r="32" spans="1:11" x14ac:dyDescent="0.25">
      <c r="A32" s="7"/>
      <c r="B32" s="7"/>
      <c r="C32" s="8"/>
      <c r="D32" s="3" t="s">
        <v>52</v>
      </c>
      <c r="E32" s="6">
        <v>4.5799999999999992</v>
      </c>
      <c r="F32" s="6">
        <v>4.5</v>
      </c>
      <c r="G32" s="6">
        <v>2.6457513110645845E-2</v>
      </c>
      <c r="H32" s="6">
        <v>5.1961524227066236E-2</v>
      </c>
      <c r="I32" s="3"/>
      <c r="J32" s="3"/>
      <c r="K32" s="3"/>
    </row>
    <row r="33" spans="1:11" x14ac:dyDescent="0.25">
      <c r="A33" s="7"/>
      <c r="B33" s="7"/>
      <c r="C33" s="8"/>
      <c r="D33" s="3" t="s">
        <v>53</v>
      </c>
      <c r="E33" s="6">
        <v>4.5199999999999996</v>
      </c>
      <c r="F33" s="6">
        <v>4.4066666666666672</v>
      </c>
      <c r="G33" s="6">
        <v>3.4641016151377317E-2</v>
      </c>
      <c r="H33" s="6">
        <v>9.0184995056457731E-2</v>
      </c>
      <c r="I33" s="3"/>
      <c r="J33" s="3"/>
      <c r="K33" s="3"/>
    </row>
    <row r="34" spans="1:11" x14ac:dyDescent="0.25">
      <c r="A34" s="7"/>
      <c r="B34" s="7" t="s">
        <v>57</v>
      </c>
      <c r="C34" s="8" t="s">
        <v>58</v>
      </c>
      <c r="D34" s="3" t="s">
        <v>51</v>
      </c>
      <c r="E34" s="6">
        <v>4.5599999999999996</v>
      </c>
      <c r="F34" s="6">
        <v>4.4866666666666672</v>
      </c>
      <c r="G34" s="6">
        <v>5.1961524227066236E-2</v>
      </c>
      <c r="H34" s="6">
        <v>7.0237691685684736E-2</v>
      </c>
      <c r="I34" s="3"/>
      <c r="J34" s="3"/>
      <c r="K34" s="3"/>
    </row>
    <row r="35" spans="1:11" x14ac:dyDescent="0.25">
      <c r="A35" s="7"/>
      <c r="B35" s="7"/>
      <c r="C35" s="8"/>
      <c r="D35" s="3" t="s">
        <v>50</v>
      </c>
      <c r="E35" s="6">
        <v>4.5566666666666675</v>
      </c>
      <c r="F35" s="6">
        <v>4.456666666666667</v>
      </c>
      <c r="G35" s="6">
        <v>6.0277137733417148E-2</v>
      </c>
      <c r="H35" s="6">
        <v>1.154700538379227E-2</v>
      </c>
      <c r="I35" s="3"/>
      <c r="J35" s="3"/>
      <c r="K35" s="3"/>
    </row>
    <row r="36" spans="1:11" x14ac:dyDescent="0.25">
      <c r="A36" s="7"/>
      <c r="B36" s="7"/>
      <c r="C36" s="8"/>
      <c r="D36" s="3" t="s">
        <v>52</v>
      </c>
      <c r="E36" s="6">
        <v>4.5433333333333339</v>
      </c>
      <c r="F36" s="6">
        <v>4.503333333333333</v>
      </c>
      <c r="G36" s="6">
        <v>4.0414518843273822E-2</v>
      </c>
      <c r="H36" s="6">
        <v>1.154700538379227E-2</v>
      </c>
      <c r="I36" s="3"/>
      <c r="J36" s="3"/>
      <c r="K36" s="3"/>
    </row>
    <row r="37" spans="1:11" x14ac:dyDescent="0.25">
      <c r="A37" s="7"/>
      <c r="B37" s="7"/>
      <c r="C37" s="8"/>
      <c r="D37" s="3" t="s">
        <v>53</v>
      </c>
      <c r="E37" s="6">
        <v>4.5</v>
      </c>
      <c r="F37" s="6">
        <v>4.3966666666666674</v>
      </c>
      <c r="G37" s="6">
        <v>0</v>
      </c>
      <c r="H37" s="6">
        <v>9.2376043070340197E-2</v>
      </c>
      <c r="I37" s="3"/>
      <c r="J37" s="3"/>
      <c r="K37" s="3"/>
    </row>
    <row r="38" spans="1:11" x14ac:dyDescent="0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</row>
  </sheetData>
  <mergeCells count="10">
    <mergeCell ref="A22:A29"/>
    <mergeCell ref="A30:A37"/>
    <mergeCell ref="C34:C37"/>
    <mergeCell ref="C22:C25"/>
    <mergeCell ref="C26:C29"/>
    <mergeCell ref="C30:C33"/>
    <mergeCell ref="B22:B25"/>
    <mergeCell ref="B26:B29"/>
    <mergeCell ref="B30:B33"/>
    <mergeCell ref="B34:B3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Blokk 1</vt:lpstr>
      <vt:lpstr>Blokk 2</vt:lpstr>
      <vt:lpstr>Blokk 3</vt:lpstr>
      <vt:lpstr>Nullprøver</vt:lpstr>
      <vt:lpstr>Rømmeprøver</vt:lpstr>
    </vt:vector>
  </TitlesOfParts>
  <Company>TINE SA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Nina Østby</dc:creator>
  <cp:lastModifiedBy>Nina Østby</cp:lastModifiedBy>
  <dcterms:created xsi:type="dcterms:W3CDTF">2016-02-17T12:22:59Z</dcterms:created>
  <dcterms:modified xsi:type="dcterms:W3CDTF">2016-12-27T14:06:35Z</dcterms:modified>
</cp:coreProperties>
</file>