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480" yWindow="480" windowWidth="25120" windowHeight="15000" tabRatio="500"/>
  </bookViews>
  <sheets>
    <sheet name="Ark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73" i="1" l="1"/>
  <c r="N259" i="1"/>
  <c r="N245" i="1"/>
  <c r="N231" i="1"/>
  <c r="N217" i="1"/>
  <c r="N203" i="1"/>
  <c r="N189" i="1"/>
  <c r="N175" i="1"/>
  <c r="N161" i="1"/>
  <c r="N146" i="1"/>
  <c r="N132" i="1"/>
  <c r="N118" i="1"/>
  <c r="N104" i="1"/>
  <c r="N90" i="1"/>
  <c r="N76" i="1"/>
  <c r="N62" i="1"/>
  <c r="N48" i="1"/>
  <c r="N34" i="1"/>
  <c r="N20" i="1"/>
  <c r="N18" i="1"/>
  <c r="N19" i="1"/>
  <c r="N32" i="1"/>
  <c r="N33" i="1"/>
  <c r="N46" i="1"/>
  <c r="N47" i="1"/>
  <c r="N60" i="1"/>
  <c r="N61" i="1"/>
  <c r="N74" i="1"/>
  <c r="N75" i="1"/>
  <c r="N88" i="1"/>
  <c r="N89" i="1"/>
  <c r="N102" i="1"/>
  <c r="N103" i="1"/>
  <c r="N116" i="1"/>
  <c r="N117" i="1"/>
  <c r="N130" i="1"/>
  <c r="N131" i="1"/>
  <c r="N144" i="1"/>
  <c r="N145" i="1"/>
  <c r="N159" i="1"/>
  <c r="N160" i="1"/>
  <c r="N173" i="1"/>
  <c r="N174" i="1"/>
  <c r="N187" i="1"/>
  <c r="N188" i="1"/>
  <c r="N201" i="1"/>
  <c r="N202" i="1"/>
  <c r="N215" i="1"/>
  <c r="N216" i="1"/>
  <c r="N229" i="1"/>
  <c r="N230" i="1"/>
  <c r="N243" i="1"/>
  <c r="N244" i="1"/>
  <c r="N257" i="1"/>
  <c r="N258" i="1"/>
  <c r="N5" i="1"/>
  <c r="N272" i="1"/>
  <c r="N271" i="1"/>
  <c r="N4" i="1"/>
  <c r="N3" i="1"/>
</calcChain>
</file>

<file path=xl/sharedStrings.xml><?xml version="1.0" encoding="utf-8"?>
<sst xmlns="http://schemas.openxmlformats.org/spreadsheetml/2006/main" count="661" uniqueCount="77">
  <si>
    <t>Designalternativ 1:</t>
  </si>
  <si>
    <t>Goal Name</t>
  </si>
  <si>
    <t>Unit</t>
  </si>
  <si>
    <t>Value</t>
  </si>
  <si>
    <t>Averaged Value</t>
  </si>
  <si>
    <t>Minimum Value</t>
  </si>
  <si>
    <t>Maximum Value</t>
  </si>
  <si>
    <t>Progress [%]</t>
  </si>
  <si>
    <t>Use In Convergence</t>
  </si>
  <si>
    <t>Delta</t>
  </si>
  <si>
    <t>Criteria</t>
  </si>
  <si>
    <t>SG Min Temperature (Fluid) 1</t>
  </si>
  <si>
    <t xml:space="preserve"> [K]</t>
  </si>
  <si>
    <t>Yes</t>
  </si>
  <si>
    <t>SG Av Temperature (Fluid) 1</t>
  </si>
  <si>
    <t>SG Max Temperature (Fluid) 1</t>
  </si>
  <si>
    <t>SG Min Mass Fraction of Air 1</t>
  </si>
  <si>
    <t xml:space="preserve"> [ ]</t>
  </si>
  <si>
    <t>SG Max Mass Fraction of Carbon dioxide 1</t>
  </si>
  <si>
    <t>Iterations:  358</t>
  </si>
  <si>
    <t>Analysis interval: 44</t>
  </si>
  <si>
    <t>Designalternativ 2:</t>
  </si>
  <si>
    <t>Iterations:  1648</t>
  </si>
  <si>
    <t>Analysis interval: 54</t>
  </si>
  <si>
    <t>Designalternativ 3:</t>
  </si>
  <si>
    <t>Iterations:  796</t>
  </si>
  <si>
    <t>Analysis interval: 45</t>
  </si>
  <si>
    <t>Designalternativ 4:</t>
  </si>
  <si>
    <t>Iterations:  1122</t>
  </si>
  <si>
    <t>Analysis interval: 58</t>
  </si>
  <si>
    <t>Designalternativ 5:</t>
  </si>
  <si>
    <t>Iterations:  1164</t>
  </si>
  <si>
    <t>Analysis interval: 63</t>
  </si>
  <si>
    <t>Designalternativ 6:</t>
  </si>
  <si>
    <t>11,4</t>
  </si>
  <si>
    <t>Iterations:  3000</t>
  </si>
  <si>
    <t>Analysis interval: 67</t>
  </si>
  <si>
    <t>Designalternativ 7:</t>
  </si>
  <si>
    <t>Iterations:  593</t>
  </si>
  <si>
    <t>Designalternativ 8:</t>
  </si>
  <si>
    <t>Iterations:  1492</t>
  </si>
  <si>
    <t>Analysis interval: 57</t>
  </si>
  <si>
    <t>Designalternativ 9:</t>
  </si>
  <si>
    <t>Iterations:  644</t>
  </si>
  <si>
    <t>Analysis interval: 61</t>
  </si>
  <si>
    <t>Designalternativ 10:</t>
  </si>
  <si>
    <t>Iterations:  631</t>
  </si>
  <si>
    <t>Designalternativ 11:</t>
  </si>
  <si>
    <t>Iterations:  215</t>
  </si>
  <si>
    <t>Analysis interval: 40</t>
  </si>
  <si>
    <t>Designalternativ 12:</t>
  </si>
  <si>
    <t>Iterations:  617</t>
  </si>
  <si>
    <t>Designalternativ 13:</t>
  </si>
  <si>
    <t>Iterations:  661</t>
  </si>
  <si>
    <t>Designalternativ 14:</t>
  </si>
  <si>
    <t>Iterations:  536</t>
  </si>
  <si>
    <t>Designalternativ 15:</t>
  </si>
  <si>
    <t>Iterations:  949</t>
  </si>
  <si>
    <t>Analysis interval: 41</t>
  </si>
  <si>
    <t>Designalternativ 16:</t>
  </si>
  <si>
    <t>Iterations:  1675</t>
  </si>
  <si>
    <t>Analysis interval: 60</t>
  </si>
  <si>
    <t>Designalternativ 17:</t>
  </si>
  <si>
    <t>Iterations:  271</t>
  </si>
  <si>
    <t>Analysis interval: 39</t>
  </si>
  <si>
    <t>Designalternativ 18:</t>
  </si>
  <si>
    <t>Iterations:  396</t>
  </si>
  <si>
    <t>Designalternativ 19:</t>
  </si>
  <si>
    <t>Iterations:  1321</t>
  </si>
  <si>
    <t>Analysis interval: 72</t>
  </si>
  <si>
    <t>Designalternativ 20:</t>
  </si>
  <si>
    <t>Iterations:  719</t>
  </si>
  <si>
    <t>Analysis interval: 62</t>
  </si>
  <si>
    <t>°C</t>
  </si>
  <si>
    <t>Max CO2 fraksjon</t>
  </si>
  <si>
    <t>Gjennomsnittstemp barnets mage</t>
  </si>
  <si>
    <t>Temperaturvariasjon barnets 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</si>
</sst>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0000"/>
  </numFmts>
  <fonts count="8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4" xfId="0" applyFont="1" applyFill="1" applyBorder="1"/>
    <xf numFmtId="0" fontId="2" fillId="0" borderId="5" xfId="0" applyFont="1" applyFill="1" applyBorder="1" applyAlignment="1"/>
    <xf numFmtId="0" fontId="2" fillId="0" borderId="5" xfId="0" applyFont="1" applyBorder="1" applyAlignment="1"/>
    <xf numFmtId="0" fontId="2" fillId="0" borderId="6" xfId="0" applyFont="1" applyFill="1" applyBorder="1" applyAlignment="1"/>
    <xf numFmtId="0" fontId="3" fillId="0" borderId="4" xfId="0" applyFont="1" applyFill="1" applyBorder="1"/>
    <xf numFmtId="0" fontId="3" fillId="0" borderId="5" xfId="0" applyFont="1" applyFill="1" applyBorder="1" applyAlignment="1"/>
    <xf numFmtId="2" fontId="3" fillId="0" borderId="5" xfId="0" applyNumberFormat="1" applyFont="1" applyFill="1" applyBorder="1" applyAlignment="1"/>
    <xf numFmtId="164" fontId="3" fillId="0" borderId="5" xfId="0" applyNumberFormat="1" applyFont="1" applyFill="1" applyBorder="1" applyAlignment="1"/>
    <xf numFmtId="164" fontId="3" fillId="0" borderId="6" xfId="0" applyNumberFormat="1" applyFont="1" applyFill="1" applyBorder="1" applyAlignment="1"/>
    <xf numFmtId="165" fontId="3" fillId="0" borderId="5" xfId="0" applyNumberFormat="1" applyFont="1" applyFill="1" applyBorder="1" applyAlignment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10" xfId="0" applyBorder="1"/>
    <xf numFmtId="0" fontId="0" fillId="0" borderId="11" xfId="0" applyBorder="1"/>
    <xf numFmtId="166" fontId="3" fillId="0" borderId="5" xfId="0" applyNumberFormat="1" applyFont="1" applyFill="1" applyBorder="1" applyAlignment="1"/>
    <xf numFmtId="166" fontId="3" fillId="0" borderId="6" xfId="0" applyNumberFormat="1" applyFont="1" applyFill="1" applyBorder="1" applyAlignment="1"/>
    <xf numFmtId="0" fontId="0" fillId="0" borderId="1" xfId="0" applyFont="1" applyBorder="1"/>
    <xf numFmtId="2" fontId="0" fillId="0" borderId="2" xfId="0" applyNumberFormat="1" applyBorder="1"/>
    <xf numFmtId="0" fontId="5" fillId="0" borderId="7" xfId="0" applyFont="1" applyBorder="1"/>
    <xf numFmtId="2" fontId="0" fillId="0" borderId="0" xfId="0" applyNumberFormat="1" applyBorder="1"/>
    <xf numFmtId="165" fontId="0" fillId="0" borderId="0" xfId="0" applyNumberFormat="1" applyBorder="1"/>
    <xf numFmtId="165" fontId="0" fillId="0" borderId="10" xfId="0" applyNumberFormat="1" applyBorder="1"/>
    <xf numFmtId="0" fontId="0" fillId="0" borderId="0" xfId="0" applyFont="1" applyFill="1" applyBorder="1"/>
    <xf numFmtId="0" fontId="0" fillId="0" borderId="9" xfId="0" applyFont="1" applyBorder="1"/>
    <xf numFmtId="0" fontId="4" fillId="0" borderId="7" xfId="0" applyFont="1" applyBorder="1"/>
    <xf numFmtId="0" fontId="4" fillId="0" borderId="0" xfId="0" applyFont="1" applyBorder="1"/>
    <xf numFmtId="0" fontId="4" fillId="0" borderId="9" xfId="0" applyFont="1" applyBorder="1"/>
    <xf numFmtId="0" fontId="4" fillId="0" borderId="10" xfId="0" applyFont="1" applyBorder="1"/>
  </cellXfs>
  <cellStyles count="3">
    <cellStyle name="Fulgt hyperkobling" xfId="2" builtinId="9" hidden="1"/>
    <cellStyle name="Hyperkobling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1"/>
  <sheetViews>
    <sheetView tabSelected="1" topLeftCell="A257" workbookViewId="0">
      <selection activeCell="N274" sqref="N274"/>
    </sheetView>
  </sheetViews>
  <sheetFormatPr baseColWidth="10" defaultRowHeight="15" x14ac:dyDescent="0"/>
  <cols>
    <col min="2" max="2" width="33.33203125" bestFit="1" customWidth="1"/>
    <col min="5" max="5" width="13.6640625" bestFit="1" customWidth="1"/>
    <col min="6" max="6" width="13.5" bestFit="1" customWidth="1"/>
    <col min="7" max="7" width="13.83203125" bestFit="1" customWidth="1"/>
    <col min="8" max="8" width="11.6640625" bestFit="1" customWidth="1"/>
    <col min="9" max="9" width="17.33203125" bestFit="1" customWidth="1"/>
    <col min="13" max="13" width="29.1640625" bestFit="1" customWidth="1"/>
    <col min="14" max="14" width="6.83203125" bestFit="1" customWidth="1"/>
  </cols>
  <sheetData>
    <row r="1" spans="2:15" ht="16" thickBot="1"/>
    <row r="2" spans="2:15" ht="16" thickBot="1">
      <c r="B2" s="1" t="s">
        <v>0</v>
      </c>
      <c r="C2" s="2"/>
      <c r="D2" s="2"/>
      <c r="E2" s="2"/>
      <c r="F2" s="2"/>
      <c r="G2" s="2"/>
      <c r="H2" s="2"/>
      <c r="I2" s="2"/>
      <c r="J2" s="2"/>
      <c r="K2" s="3"/>
    </row>
    <row r="3" spans="2:15"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6" t="s">
        <v>8</v>
      </c>
      <c r="J3" s="5" t="s">
        <v>9</v>
      </c>
      <c r="K3" s="7" t="s">
        <v>10</v>
      </c>
      <c r="M3" s="24" t="s">
        <v>75</v>
      </c>
      <c r="N3" s="25">
        <f>E5-273.15</f>
        <v>31.034936998156013</v>
      </c>
      <c r="O3" s="3" t="s">
        <v>73</v>
      </c>
    </row>
    <row r="4" spans="2:15">
      <c r="B4" s="8" t="s">
        <v>11</v>
      </c>
      <c r="C4" s="9" t="s">
        <v>12</v>
      </c>
      <c r="D4" s="10">
        <v>304.03729805819501</v>
      </c>
      <c r="E4" s="10">
        <v>304.046249491249</v>
      </c>
      <c r="F4" s="10">
        <v>304.023211824074</v>
      </c>
      <c r="G4" s="10">
        <v>304.06992434741602</v>
      </c>
      <c r="H4" s="9">
        <v>100</v>
      </c>
      <c r="I4" s="9" t="s">
        <v>13</v>
      </c>
      <c r="J4" s="11">
        <v>8.2642048159300395E-3</v>
      </c>
      <c r="K4" s="12">
        <v>0.23303312578797</v>
      </c>
      <c r="M4" s="26" t="s">
        <v>76</v>
      </c>
      <c r="N4" s="27">
        <f>G6-F4</f>
        <v>0.46639875258802022</v>
      </c>
      <c r="O4" s="16" t="s">
        <v>73</v>
      </c>
    </row>
    <row r="5" spans="2:15" ht="16" thickBot="1">
      <c r="B5" s="8" t="s">
        <v>14</v>
      </c>
      <c r="C5" s="9" t="s">
        <v>12</v>
      </c>
      <c r="D5" s="10">
        <v>304.18537847095803</v>
      </c>
      <c r="E5" s="10">
        <v>304.18493699815599</v>
      </c>
      <c r="F5" s="10">
        <v>304.16704392706202</v>
      </c>
      <c r="G5" s="10">
        <v>304.199305490999</v>
      </c>
      <c r="H5" s="9">
        <v>100</v>
      </c>
      <c r="I5" s="9" t="s">
        <v>13</v>
      </c>
      <c r="J5" s="11">
        <v>6.0708108599101303E-3</v>
      </c>
      <c r="K5" s="12">
        <v>0.23659919224746301</v>
      </c>
      <c r="M5" s="31" t="s">
        <v>74</v>
      </c>
      <c r="N5" s="29">
        <f>E8</f>
        <v>2.9494164283849E-2</v>
      </c>
      <c r="O5" s="21"/>
    </row>
    <row r="6" spans="2:15">
      <c r="B6" s="8" t="s">
        <v>15</v>
      </c>
      <c r="C6" s="9" t="s">
        <v>12</v>
      </c>
      <c r="D6" s="10">
        <v>304.46463400580501</v>
      </c>
      <c r="E6" s="10">
        <v>304.474087471274</v>
      </c>
      <c r="F6" s="10">
        <v>304.45428867351097</v>
      </c>
      <c r="G6" s="10">
        <v>304.48961057666202</v>
      </c>
      <c r="H6" s="9">
        <v>100</v>
      </c>
      <c r="I6" s="9" t="s">
        <v>13</v>
      </c>
      <c r="J6" s="11">
        <v>1.15299703418827E-2</v>
      </c>
      <c r="K6" s="12">
        <v>0.242094632727024</v>
      </c>
      <c r="M6" s="30"/>
      <c r="N6" s="28"/>
      <c r="O6" s="15"/>
    </row>
    <row r="7" spans="2:15">
      <c r="B7" s="8" t="s">
        <v>16</v>
      </c>
      <c r="C7" s="9" t="s">
        <v>17</v>
      </c>
      <c r="D7" s="13">
        <v>0.94315244579086399</v>
      </c>
      <c r="E7" s="13">
        <v>0.94223423949568497</v>
      </c>
      <c r="F7" s="13">
        <v>0.94108947199164705</v>
      </c>
      <c r="G7" s="13">
        <v>0.94360903205119995</v>
      </c>
      <c r="H7" s="9">
        <v>100</v>
      </c>
      <c r="I7" s="9" t="s">
        <v>13</v>
      </c>
      <c r="J7" s="11">
        <v>6.6607251218431295E-4</v>
      </c>
      <c r="K7" s="12">
        <v>6.8026654533856598E-4</v>
      </c>
    </row>
    <row r="8" spans="2:15">
      <c r="B8" s="8" t="s">
        <v>18</v>
      </c>
      <c r="C8" s="9" t="s">
        <v>17</v>
      </c>
      <c r="D8" s="13">
        <v>2.85881923754445E-2</v>
      </c>
      <c r="E8" s="13">
        <v>2.9494164283849E-2</v>
      </c>
      <c r="F8" s="13">
        <v>2.8235321353829099E-2</v>
      </c>
      <c r="G8" s="13">
        <v>3.0380077986830699E-2</v>
      </c>
      <c r="H8" s="9">
        <v>100</v>
      </c>
      <c r="I8" s="9" t="s">
        <v>13</v>
      </c>
      <c r="J8" s="11">
        <v>2.04031122251334E-4</v>
      </c>
      <c r="K8" s="12">
        <v>4.3878106083838599E-4</v>
      </c>
    </row>
    <row r="9" spans="2:15">
      <c r="B9" s="14"/>
      <c r="C9" s="15"/>
      <c r="D9" s="15"/>
      <c r="E9" s="15"/>
      <c r="F9" s="15"/>
      <c r="G9" s="15"/>
      <c r="H9" s="15"/>
      <c r="I9" s="15"/>
      <c r="J9" s="15"/>
      <c r="K9" s="16"/>
    </row>
    <row r="10" spans="2:15">
      <c r="B10" s="17"/>
      <c r="C10" s="18"/>
      <c r="D10" s="18"/>
      <c r="E10" s="18"/>
      <c r="F10" s="18"/>
      <c r="G10" s="18"/>
      <c r="H10" s="18"/>
      <c r="I10" s="18"/>
      <c r="J10" s="18"/>
      <c r="K10" s="19"/>
    </row>
    <row r="11" spans="2:15">
      <c r="B11" s="14"/>
      <c r="C11" s="15"/>
      <c r="D11" s="15"/>
      <c r="E11" s="15"/>
      <c r="F11" s="15"/>
      <c r="G11" s="15"/>
      <c r="H11" s="15"/>
      <c r="I11" s="15"/>
      <c r="J11" s="15"/>
      <c r="K11" s="16"/>
    </row>
    <row r="12" spans="2:15">
      <c r="B12" s="32" t="s">
        <v>19</v>
      </c>
      <c r="C12" s="33"/>
      <c r="D12" s="33"/>
      <c r="E12" s="33"/>
      <c r="F12" s="33"/>
      <c r="G12" s="15"/>
      <c r="H12" s="15"/>
      <c r="I12" s="15"/>
      <c r="J12" s="15"/>
      <c r="K12" s="16"/>
    </row>
    <row r="13" spans="2:15" ht="16" thickBot="1">
      <c r="B13" s="34" t="s">
        <v>20</v>
      </c>
      <c r="C13" s="35"/>
      <c r="D13" s="35"/>
      <c r="E13" s="35"/>
      <c r="F13" s="35"/>
      <c r="G13" s="20"/>
      <c r="H13" s="20"/>
      <c r="I13" s="20"/>
      <c r="J13" s="20"/>
      <c r="K13" s="21"/>
    </row>
    <row r="16" spans="2:15" ht="16" thickBot="1"/>
    <row r="17" spans="2:15" ht="16" thickBot="1">
      <c r="B17" s="1" t="s">
        <v>21</v>
      </c>
      <c r="C17" s="2"/>
      <c r="D17" s="2"/>
      <c r="E17" s="2"/>
      <c r="F17" s="2"/>
      <c r="G17" s="2"/>
      <c r="H17" s="2"/>
      <c r="I17" s="2"/>
      <c r="J17" s="2"/>
      <c r="K17" s="3"/>
    </row>
    <row r="18" spans="2:15">
      <c r="B18" s="4" t="s">
        <v>1</v>
      </c>
      <c r="C18" s="5" t="s">
        <v>2</v>
      </c>
      <c r="D18" s="5" t="s">
        <v>3</v>
      </c>
      <c r="E18" s="5" t="s">
        <v>4</v>
      </c>
      <c r="F18" s="5" t="s">
        <v>5</v>
      </c>
      <c r="G18" s="5" t="s">
        <v>6</v>
      </c>
      <c r="H18" s="5" t="s">
        <v>7</v>
      </c>
      <c r="I18" s="6" t="s">
        <v>8</v>
      </c>
      <c r="J18" s="5" t="s">
        <v>9</v>
      </c>
      <c r="K18" s="7" t="s">
        <v>10</v>
      </c>
      <c r="M18" s="24" t="s">
        <v>75</v>
      </c>
      <c r="N18" s="25">
        <f>E20-273.15</f>
        <v>31.652150842324033</v>
      </c>
      <c r="O18" s="3" t="s">
        <v>73</v>
      </c>
    </row>
    <row r="19" spans="2:15">
      <c r="B19" s="8" t="s">
        <v>11</v>
      </c>
      <c r="C19" s="9" t="s">
        <v>12</v>
      </c>
      <c r="D19" s="10">
        <v>304.63010194018801</v>
      </c>
      <c r="E19" s="10">
        <v>304.617795143916</v>
      </c>
      <c r="F19" s="10">
        <v>304.51430723709899</v>
      </c>
      <c r="G19" s="10">
        <v>304.68708437633302</v>
      </c>
      <c r="H19" s="9">
        <v>100</v>
      </c>
      <c r="I19" s="9" t="s">
        <v>13</v>
      </c>
      <c r="J19" s="11">
        <v>4.3211726404308599E-2</v>
      </c>
      <c r="K19" s="12">
        <v>0.236582237350216</v>
      </c>
      <c r="M19" s="26" t="s">
        <v>76</v>
      </c>
      <c r="N19" s="27">
        <f>G21-F19</f>
        <v>0.48289223221303246</v>
      </c>
      <c r="O19" s="16" t="s">
        <v>73</v>
      </c>
    </row>
    <row r="20" spans="2:15" ht="16" thickBot="1">
      <c r="B20" s="8" t="s">
        <v>14</v>
      </c>
      <c r="C20" s="9" t="s">
        <v>12</v>
      </c>
      <c r="D20" s="10">
        <v>304.808052384299</v>
      </c>
      <c r="E20" s="10">
        <v>304.80215084232401</v>
      </c>
      <c r="F20" s="10">
        <v>304.759961346475</v>
      </c>
      <c r="G20" s="10">
        <v>304.85112616638099</v>
      </c>
      <c r="H20" s="9">
        <v>100</v>
      </c>
      <c r="I20" s="9" t="s">
        <v>13</v>
      </c>
      <c r="J20" s="11">
        <v>2.5084099384855601E-2</v>
      </c>
      <c r="K20" s="12">
        <v>0.241380324297402</v>
      </c>
      <c r="M20" s="31" t="s">
        <v>74</v>
      </c>
      <c r="N20" s="29">
        <f>E23</f>
        <v>1.82355141050306E-2</v>
      </c>
      <c r="O20" s="21"/>
    </row>
    <row r="21" spans="2:15">
      <c r="B21" s="8" t="s">
        <v>15</v>
      </c>
      <c r="C21" s="9" t="s">
        <v>12</v>
      </c>
      <c r="D21" s="10">
        <v>304.99084493542699</v>
      </c>
      <c r="E21" s="10">
        <v>304.95887761243898</v>
      </c>
      <c r="F21" s="10">
        <v>304.89906027451599</v>
      </c>
      <c r="G21" s="10">
        <v>304.99719946931202</v>
      </c>
      <c r="H21" s="9">
        <v>100</v>
      </c>
      <c r="I21" s="9" t="s">
        <v>13</v>
      </c>
      <c r="J21" s="11">
        <v>1.6314325628400201E-2</v>
      </c>
      <c r="K21" s="12">
        <v>0.246448741337014</v>
      </c>
      <c r="N21" s="28"/>
    </row>
    <row r="22" spans="2:15">
      <c r="B22" s="8" t="s">
        <v>16</v>
      </c>
      <c r="C22" s="9" t="s">
        <v>17</v>
      </c>
      <c r="D22" s="13">
        <v>0.95463129424960602</v>
      </c>
      <c r="E22" s="13">
        <v>0.95413734050238996</v>
      </c>
      <c r="F22" s="13">
        <v>0.952011948963568</v>
      </c>
      <c r="G22" s="13">
        <v>0.95669511459488399</v>
      </c>
      <c r="H22" s="9">
        <v>100</v>
      </c>
      <c r="I22" s="9" t="s">
        <v>13</v>
      </c>
      <c r="J22" s="11">
        <v>4.4030057825061901E-4</v>
      </c>
      <c r="K22" s="12">
        <v>5.5531290223748901E-4</v>
      </c>
    </row>
    <row r="23" spans="2:15">
      <c r="B23" s="8" t="s">
        <v>18</v>
      </c>
      <c r="C23" s="9" t="s">
        <v>17</v>
      </c>
      <c r="D23" s="13">
        <v>1.78433225816928E-2</v>
      </c>
      <c r="E23" s="13">
        <v>1.82355141050306E-2</v>
      </c>
      <c r="F23" s="13">
        <v>1.6144825246295701E-2</v>
      </c>
      <c r="G23" s="13">
        <v>1.9996689116108898E-2</v>
      </c>
      <c r="H23" s="9">
        <v>100</v>
      </c>
      <c r="I23" s="9" t="s">
        <v>13</v>
      </c>
      <c r="J23" s="11">
        <v>3.6017613947275298E-4</v>
      </c>
      <c r="K23" s="12">
        <v>3.8393187298388202E-4</v>
      </c>
    </row>
    <row r="24" spans="2:15">
      <c r="B24" s="14"/>
      <c r="C24" s="15"/>
      <c r="D24" s="15"/>
      <c r="E24" s="15"/>
      <c r="F24" s="15"/>
      <c r="G24" s="15"/>
      <c r="H24" s="15"/>
      <c r="I24" s="15"/>
      <c r="J24" s="15"/>
      <c r="K24" s="16"/>
    </row>
    <row r="25" spans="2:15">
      <c r="B25" s="17"/>
      <c r="C25" s="18"/>
      <c r="D25" s="18"/>
      <c r="E25" s="18"/>
      <c r="F25" s="18"/>
      <c r="G25" s="18"/>
      <c r="H25" s="18"/>
      <c r="I25" s="18"/>
      <c r="J25" s="18"/>
      <c r="K25" s="19"/>
    </row>
    <row r="26" spans="2:15">
      <c r="B26" s="14"/>
      <c r="C26" s="15"/>
      <c r="D26" s="15"/>
      <c r="E26" s="15"/>
      <c r="F26" s="15"/>
      <c r="G26" s="15"/>
      <c r="H26" s="15"/>
      <c r="I26" s="15"/>
      <c r="J26" s="15"/>
      <c r="K26" s="16"/>
    </row>
    <row r="27" spans="2:15">
      <c r="B27" s="32" t="s">
        <v>22</v>
      </c>
      <c r="C27" s="33"/>
      <c r="D27" s="33"/>
      <c r="E27" s="33"/>
      <c r="F27" s="33"/>
      <c r="G27" s="15"/>
      <c r="H27" s="15"/>
      <c r="I27" s="15"/>
      <c r="J27" s="15"/>
      <c r="K27" s="16"/>
    </row>
    <row r="28" spans="2:15" ht="16" thickBot="1">
      <c r="B28" s="34" t="s">
        <v>23</v>
      </c>
      <c r="C28" s="35"/>
      <c r="D28" s="35"/>
      <c r="E28" s="35"/>
      <c r="F28" s="35"/>
      <c r="G28" s="20"/>
      <c r="H28" s="20"/>
      <c r="I28" s="20"/>
      <c r="J28" s="20"/>
      <c r="K28" s="21"/>
    </row>
    <row r="30" spans="2:15" ht="16" thickBot="1"/>
    <row r="31" spans="2:15" ht="16" thickBot="1">
      <c r="B31" s="1" t="s">
        <v>24</v>
      </c>
      <c r="C31" s="2"/>
      <c r="D31" s="2"/>
      <c r="E31" s="2"/>
      <c r="F31" s="2"/>
      <c r="G31" s="2"/>
      <c r="H31" s="2"/>
      <c r="I31" s="2"/>
      <c r="J31" s="2"/>
      <c r="K31" s="3"/>
    </row>
    <row r="32" spans="2:15">
      <c r="B32" s="4" t="s">
        <v>1</v>
      </c>
      <c r="C32" s="5" t="s">
        <v>2</v>
      </c>
      <c r="D32" s="5" t="s">
        <v>3</v>
      </c>
      <c r="E32" s="5" t="s">
        <v>4</v>
      </c>
      <c r="F32" s="5" t="s">
        <v>5</v>
      </c>
      <c r="G32" s="5" t="s">
        <v>6</v>
      </c>
      <c r="H32" s="5" t="s">
        <v>7</v>
      </c>
      <c r="I32" s="6" t="s">
        <v>8</v>
      </c>
      <c r="J32" s="5" t="s">
        <v>9</v>
      </c>
      <c r="K32" s="7" t="s">
        <v>10</v>
      </c>
      <c r="M32" s="24" t="s">
        <v>75</v>
      </c>
      <c r="N32" s="25">
        <f>E34-273.15</f>
        <v>31.129541632208998</v>
      </c>
      <c r="O32" s="3" t="s">
        <v>73</v>
      </c>
    </row>
    <row r="33" spans="2:15">
      <c r="B33" s="8" t="s">
        <v>11</v>
      </c>
      <c r="C33" s="9" t="s">
        <v>12</v>
      </c>
      <c r="D33" s="10">
        <v>303.94439503982397</v>
      </c>
      <c r="E33" s="10">
        <v>303.991362881839</v>
      </c>
      <c r="F33" s="10">
        <v>303.93803098291301</v>
      </c>
      <c r="G33" s="10">
        <v>304.07640987762301</v>
      </c>
      <c r="H33" s="9">
        <v>100</v>
      </c>
      <c r="I33" s="9" t="s">
        <v>13</v>
      </c>
      <c r="J33" s="11">
        <v>2.9341371538976101E-2</v>
      </c>
      <c r="K33" s="12">
        <v>0.23739797227035001</v>
      </c>
      <c r="M33" s="26" t="s">
        <v>76</v>
      </c>
      <c r="N33" s="27">
        <f>G35-F33</f>
        <v>0.64444496758801506</v>
      </c>
      <c r="O33" s="16" t="s">
        <v>73</v>
      </c>
    </row>
    <row r="34" spans="2:15" ht="16" thickBot="1">
      <c r="B34" s="8" t="s">
        <v>14</v>
      </c>
      <c r="C34" s="9" t="s">
        <v>12</v>
      </c>
      <c r="D34" s="10">
        <v>304.28018178527998</v>
      </c>
      <c r="E34" s="10">
        <v>304.27954163220897</v>
      </c>
      <c r="F34" s="10">
        <v>304.25923201222997</v>
      </c>
      <c r="G34" s="10">
        <v>304.30460121653101</v>
      </c>
      <c r="H34" s="9">
        <v>100</v>
      </c>
      <c r="I34" s="9" t="s">
        <v>13</v>
      </c>
      <c r="J34" s="11">
        <v>4.5914051174236201E-3</v>
      </c>
      <c r="K34" s="12">
        <v>0.24506946399233601</v>
      </c>
      <c r="M34" s="31" t="s">
        <v>74</v>
      </c>
      <c r="N34" s="29">
        <f>E37</f>
        <v>9.5863957740737402E-3</v>
      </c>
      <c r="O34" s="21"/>
    </row>
    <row r="35" spans="2:15">
      <c r="B35" s="8" t="s">
        <v>15</v>
      </c>
      <c r="C35" s="9" t="s">
        <v>12</v>
      </c>
      <c r="D35" s="10">
        <v>304.568864211338</v>
      </c>
      <c r="E35" s="10">
        <v>304.52878341132202</v>
      </c>
      <c r="F35" s="10">
        <v>304.48723668617203</v>
      </c>
      <c r="G35" s="10">
        <v>304.58247595050102</v>
      </c>
      <c r="H35" s="9">
        <v>100</v>
      </c>
      <c r="I35" s="9" t="s">
        <v>13</v>
      </c>
      <c r="J35" s="11">
        <v>6.7188710260097703E-3</v>
      </c>
      <c r="K35" s="12">
        <v>0.25308597928365301</v>
      </c>
    </row>
    <row r="36" spans="2:15">
      <c r="B36" s="8" t="s">
        <v>16</v>
      </c>
      <c r="C36" s="9" t="s">
        <v>17</v>
      </c>
      <c r="D36" s="13">
        <v>0.96446352429701399</v>
      </c>
      <c r="E36" s="13">
        <v>0.96472727196569696</v>
      </c>
      <c r="F36" s="13">
        <v>0.964459530782668</v>
      </c>
      <c r="G36" s="13">
        <v>0.96516907090593995</v>
      </c>
      <c r="H36" s="9">
        <v>100</v>
      </c>
      <c r="I36" s="9" t="s">
        <v>13</v>
      </c>
      <c r="J36" s="11">
        <v>8.4357034091597796E-5</v>
      </c>
      <c r="K36" s="12">
        <v>2.5889547780265398E-4</v>
      </c>
    </row>
    <row r="37" spans="2:15">
      <c r="B37" s="8" t="s">
        <v>18</v>
      </c>
      <c r="C37" s="9" t="s">
        <v>17</v>
      </c>
      <c r="D37" s="13">
        <v>9.7888210067600696E-3</v>
      </c>
      <c r="E37" s="13">
        <v>9.5863957740737402E-3</v>
      </c>
      <c r="F37" s="13">
        <v>9.2373028761831497E-3</v>
      </c>
      <c r="G37" s="13">
        <v>9.8006867764280203E-3</v>
      </c>
      <c r="H37" s="9">
        <v>100</v>
      </c>
      <c r="I37" s="9" t="s">
        <v>13</v>
      </c>
      <c r="J37" s="11">
        <v>8.5726561234962501E-5</v>
      </c>
      <c r="K37" s="12">
        <v>8.6630255029332995E-5</v>
      </c>
    </row>
    <row r="38" spans="2:15">
      <c r="B38" s="14"/>
      <c r="C38" s="15"/>
      <c r="D38" s="15"/>
      <c r="E38" s="15"/>
      <c r="F38" s="15"/>
      <c r="G38" s="15"/>
      <c r="H38" s="15"/>
      <c r="I38" s="15"/>
      <c r="J38" s="15"/>
      <c r="K38" s="16"/>
    </row>
    <row r="39" spans="2:15">
      <c r="B39" s="17"/>
      <c r="C39" s="18"/>
      <c r="D39" s="18"/>
      <c r="E39" s="18"/>
      <c r="F39" s="18"/>
      <c r="G39" s="18"/>
      <c r="H39" s="18"/>
      <c r="I39" s="18"/>
      <c r="J39" s="18"/>
      <c r="K39" s="19"/>
    </row>
    <row r="40" spans="2:15">
      <c r="B40" s="14"/>
      <c r="C40" s="15"/>
      <c r="D40" s="15"/>
      <c r="E40" s="15"/>
      <c r="F40" s="15"/>
      <c r="G40" s="15"/>
      <c r="H40" s="15"/>
      <c r="I40" s="15"/>
      <c r="J40" s="15"/>
      <c r="K40" s="16"/>
    </row>
    <row r="41" spans="2:15">
      <c r="B41" s="32" t="s">
        <v>25</v>
      </c>
      <c r="C41" s="33"/>
      <c r="D41" s="33"/>
      <c r="E41" s="33"/>
      <c r="F41" s="33"/>
      <c r="G41" s="15"/>
      <c r="H41" s="15"/>
      <c r="I41" s="15"/>
      <c r="J41" s="15"/>
      <c r="K41" s="16"/>
    </row>
    <row r="42" spans="2:15" ht="16" thickBot="1">
      <c r="B42" s="34" t="s">
        <v>26</v>
      </c>
      <c r="C42" s="35"/>
      <c r="D42" s="35"/>
      <c r="E42" s="35"/>
      <c r="F42" s="35"/>
      <c r="G42" s="20"/>
      <c r="H42" s="20"/>
      <c r="I42" s="20"/>
      <c r="J42" s="20"/>
      <c r="K42" s="21"/>
    </row>
    <row r="44" spans="2:15" ht="16" thickBot="1"/>
    <row r="45" spans="2:15" ht="16" thickBot="1">
      <c r="B45" s="1" t="s">
        <v>27</v>
      </c>
      <c r="C45" s="2"/>
      <c r="D45" s="2"/>
      <c r="E45" s="2"/>
      <c r="F45" s="2"/>
      <c r="G45" s="2"/>
      <c r="H45" s="2"/>
      <c r="I45" s="2"/>
      <c r="J45" s="2"/>
      <c r="K45" s="3"/>
    </row>
    <row r="46" spans="2:15">
      <c r="B46" s="4" t="s">
        <v>1</v>
      </c>
      <c r="C46" s="5" t="s">
        <v>2</v>
      </c>
      <c r="D46" s="5" t="s">
        <v>3</v>
      </c>
      <c r="E46" s="5" t="s">
        <v>4</v>
      </c>
      <c r="F46" s="5" t="s">
        <v>5</v>
      </c>
      <c r="G46" s="5" t="s">
        <v>6</v>
      </c>
      <c r="H46" s="5" t="s">
        <v>7</v>
      </c>
      <c r="I46" s="6" t="s">
        <v>8</v>
      </c>
      <c r="J46" s="5" t="s">
        <v>9</v>
      </c>
      <c r="K46" s="7" t="s">
        <v>10</v>
      </c>
      <c r="M46" s="24" t="s">
        <v>75</v>
      </c>
      <c r="N46" s="25">
        <f>E48-273.15</f>
        <v>31.900995510095015</v>
      </c>
      <c r="O46" s="3" t="s">
        <v>73</v>
      </c>
    </row>
    <row r="47" spans="2:15">
      <c r="B47" s="8" t="s">
        <v>11</v>
      </c>
      <c r="C47" s="9" t="s">
        <v>12</v>
      </c>
      <c r="D47" s="10">
        <v>304.52637157933799</v>
      </c>
      <c r="E47" s="10">
        <v>304.641949686994</v>
      </c>
      <c r="F47" s="10">
        <v>304.52124176148698</v>
      </c>
      <c r="G47" s="10">
        <v>304.69935223499402</v>
      </c>
      <c r="H47" s="9">
        <v>100</v>
      </c>
      <c r="I47" s="9" t="s">
        <v>13</v>
      </c>
      <c r="J47" s="11">
        <v>8.11431789210246E-2</v>
      </c>
      <c r="K47" s="12">
        <v>0.232753260272618</v>
      </c>
      <c r="M47" s="26" t="s">
        <v>76</v>
      </c>
      <c r="N47" s="27">
        <f>G49-F47</f>
        <v>1.2441750537910252</v>
      </c>
      <c r="O47" s="16" t="s">
        <v>73</v>
      </c>
    </row>
    <row r="48" spans="2:15" ht="16" thickBot="1">
      <c r="B48" s="8" t="s">
        <v>14</v>
      </c>
      <c r="C48" s="9" t="s">
        <v>12</v>
      </c>
      <c r="D48" s="10">
        <v>305.04365324846702</v>
      </c>
      <c r="E48" s="10">
        <v>305.05099551009499</v>
      </c>
      <c r="F48" s="10">
        <v>305.010570751773</v>
      </c>
      <c r="G48" s="10">
        <v>305.08952615544302</v>
      </c>
      <c r="H48" s="9">
        <v>100</v>
      </c>
      <c r="I48" s="9" t="s">
        <v>13</v>
      </c>
      <c r="J48" s="11">
        <v>1.31932013935625E-2</v>
      </c>
      <c r="K48" s="12">
        <v>0.24108240765268599</v>
      </c>
      <c r="M48" s="31" t="s">
        <v>74</v>
      </c>
      <c r="N48" s="29">
        <f>E51</f>
        <v>7.9845320435107201E-3</v>
      </c>
      <c r="O48" s="21"/>
    </row>
    <row r="49" spans="2:15">
      <c r="B49" s="8" t="s">
        <v>15</v>
      </c>
      <c r="C49" s="9" t="s">
        <v>12</v>
      </c>
      <c r="D49" s="10">
        <v>305.65295906359199</v>
      </c>
      <c r="E49" s="10">
        <v>305.65724032611598</v>
      </c>
      <c r="F49" s="10">
        <v>305.58871188641302</v>
      </c>
      <c r="G49" s="10">
        <v>305.765416815278</v>
      </c>
      <c r="H49" s="9">
        <v>100</v>
      </c>
      <c r="I49" s="9" t="s">
        <v>13</v>
      </c>
      <c r="J49" s="11">
        <v>2.84060907085859E-2</v>
      </c>
      <c r="K49" s="12">
        <v>0.24671254483289901</v>
      </c>
    </row>
    <row r="50" spans="2:15">
      <c r="B50" s="8" t="s">
        <v>16</v>
      </c>
      <c r="C50" s="9" t="s">
        <v>17</v>
      </c>
      <c r="D50" s="13">
        <v>0.96743389680150205</v>
      </c>
      <c r="E50" s="13">
        <v>0.96661718658360796</v>
      </c>
      <c r="F50" s="13">
        <v>0.96581136278218505</v>
      </c>
      <c r="G50" s="13">
        <v>0.96743389680150205</v>
      </c>
      <c r="H50" s="9">
        <v>100</v>
      </c>
      <c r="I50" s="9" t="s">
        <v>13</v>
      </c>
      <c r="J50" s="11">
        <v>2.3422190415112201E-4</v>
      </c>
      <c r="K50" s="12">
        <v>3.9360284223297298E-4</v>
      </c>
    </row>
    <row r="51" spans="2:15">
      <c r="B51" s="8" t="s">
        <v>18</v>
      </c>
      <c r="C51" s="9" t="s">
        <v>17</v>
      </c>
      <c r="D51" s="13">
        <v>7.2975996105954901E-3</v>
      </c>
      <c r="E51" s="13">
        <v>7.9845320435107201E-3</v>
      </c>
      <c r="F51" s="13">
        <v>7.2975996105954901E-3</v>
      </c>
      <c r="G51" s="13">
        <v>8.6520689858076705E-3</v>
      </c>
      <c r="H51" s="9">
        <v>100</v>
      </c>
      <c r="I51" s="9" t="s">
        <v>13</v>
      </c>
      <c r="J51" s="11">
        <v>1.8452038038046701E-4</v>
      </c>
      <c r="K51" s="12">
        <v>1.8600975874045699E-4</v>
      </c>
    </row>
    <row r="52" spans="2:15">
      <c r="B52" s="14"/>
      <c r="C52" s="15"/>
      <c r="D52" s="15"/>
      <c r="E52" s="15"/>
      <c r="F52" s="15"/>
      <c r="G52" s="15"/>
      <c r="H52" s="15"/>
      <c r="I52" s="15"/>
      <c r="J52" s="15"/>
      <c r="K52" s="16"/>
    </row>
    <row r="53" spans="2:15">
      <c r="B53" s="17"/>
      <c r="C53" s="18"/>
      <c r="D53" s="18"/>
      <c r="E53" s="18"/>
      <c r="F53" s="18"/>
      <c r="G53" s="18"/>
      <c r="H53" s="18"/>
      <c r="I53" s="18"/>
      <c r="J53" s="18"/>
      <c r="K53" s="19"/>
    </row>
    <row r="54" spans="2:15">
      <c r="B54" s="14"/>
      <c r="C54" s="15"/>
      <c r="D54" s="15"/>
      <c r="E54" s="15"/>
      <c r="F54" s="15"/>
      <c r="G54" s="15"/>
      <c r="H54" s="15"/>
      <c r="I54" s="15"/>
      <c r="J54" s="15"/>
      <c r="K54" s="16"/>
    </row>
    <row r="55" spans="2:15">
      <c r="B55" s="32" t="s">
        <v>28</v>
      </c>
      <c r="C55" s="33"/>
      <c r="D55" s="33"/>
      <c r="E55" s="33"/>
      <c r="F55" s="33"/>
      <c r="G55" s="15"/>
      <c r="H55" s="15"/>
      <c r="I55" s="15"/>
      <c r="J55" s="15"/>
      <c r="K55" s="16"/>
    </row>
    <row r="56" spans="2:15" ht="16" thickBot="1">
      <c r="B56" s="34" t="s">
        <v>29</v>
      </c>
      <c r="C56" s="35"/>
      <c r="D56" s="35"/>
      <c r="E56" s="35"/>
      <c r="F56" s="35"/>
      <c r="G56" s="20"/>
      <c r="H56" s="20"/>
      <c r="I56" s="20"/>
      <c r="J56" s="20"/>
      <c r="K56" s="21"/>
    </row>
    <row r="58" spans="2:15" ht="16" thickBot="1"/>
    <row r="59" spans="2:15" ht="16" thickBot="1">
      <c r="B59" s="1" t="s">
        <v>30</v>
      </c>
      <c r="C59" s="2"/>
      <c r="D59" s="2"/>
      <c r="E59" s="2"/>
      <c r="F59" s="2"/>
      <c r="G59" s="2"/>
      <c r="H59" s="2"/>
      <c r="I59" s="2"/>
      <c r="J59" s="2"/>
      <c r="K59" s="3"/>
    </row>
    <row r="60" spans="2:15">
      <c r="B60" s="4" t="s">
        <v>1</v>
      </c>
      <c r="C60" s="5" t="s">
        <v>2</v>
      </c>
      <c r="D60" s="5" t="s">
        <v>3</v>
      </c>
      <c r="E60" s="5" t="s">
        <v>4</v>
      </c>
      <c r="F60" s="5" t="s">
        <v>5</v>
      </c>
      <c r="G60" s="5" t="s">
        <v>6</v>
      </c>
      <c r="H60" s="5" t="s">
        <v>7</v>
      </c>
      <c r="I60" s="6" t="s">
        <v>8</v>
      </c>
      <c r="J60" s="5" t="s">
        <v>9</v>
      </c>
      <c r="K60" s="7" t="s">
        <v>10</v>
      </c>
      <c r="M60" s="24" t="s">
        <v>75</v>
      </c>
      <c r="N60" s="25">
        <f>E62-273.15</f>
        <v>31.245798916130013</v>
      </c>
      <c r="O60" s="3" t="s">
        <v>73</v>
      </c>
    </row>
    <row r="61" spans="2:15">
      <c r="B61" s="8" t="s">
        <v>11</v>
      </c>
      <c r="C61" s="9" t="s">
        <v>12</v>
      </c>
      <c r="D61" s="10">
        <v>304.24827879432502</v>
      </c>
      <c r="E61" s="10">
        <v>304.29121218341402</v>
      </c>
      <c r="F61" s="10">
        <v>304.21881376449397</v>
      </c>
      <c r="G61" s="10">
        <v>304.35314831561601</v>
      </c>
      <c r="H61" s="9">
        <v>100</v>
      </c>
      <c r="I61" s="9" t="s">
        <v>13</v>
      </c>
      <c r="J61" s="11">
        <v>3.2762966048039702E-2</v>
      </c>
      <c r="K61" s="12">
        <v>0.29326005762375601</v>
      </c>
      <c r="M61" s="26" t="s">
        <v>76</v>
      </c>
      <c r="N61" s="27">
        <f>G63-F61</f>
        <v>0.3513388065870231</v>
      </c>
      <c r="O61" s="16" t="s">
        <v>73</v>
      </c>
    </row>
    <row r="62" spans="2:15" ht="16" thickBot="1">
      <c r="B62" s="8" t="s">
        <v>14</v>
      </c>
      <c r="C62" s="9" t="s">
        <v>12</v>
      </c>
      <c r="D62" s="10">
        <v>304.34339206004501</v>
      </c>
      <c r="E62" s="10">
        <v>304.39579891612999</v>
      </c>
      <c r="F62" s="10">
        <v>304.34339206004501</v>
      </c>
      <c r="G62" s="10">
        <v>304.43236768582199</v>
      </c>
      <c r="H62" s="9">
        <v>100</v>
      </c>
      <c r="I62" s="9" t="s">
        <v>13</v>
      </c>
      <c r="J62" s="11">
        <v>1.7356717819438899E-2</v>
      </c>
      <c r="K62" s="12">
        <v>0.298032958826355</v>
      </c>
      <c r="M62" s="31" t="s">
        <v>74</v>
      </c>
      <c r="N62" s="29">
        <f>E65</f>
        <v>2.1861885310499801E-2</v>
      </c>
      <c r="O62" s="21"/>
    </row>
    <row r="63" spans="2:15">
      <c r="B63" s="8" t="s">
        <v>15</v>
      </c>
      <c r="C63" s="9" t="s">
        <v>12</v>
      </c>
      <c r="D63" s="10">
        <v>304.47171851630799</v>
      </c>
      <c r="E63" s="10">
        <v>304.52600592324302</v>
      </c>
      <c r="F63" s="10">
        <v>304.46417168448801</v>
      </c>
      <c r="G63" s="10">
        <v>304.570152571081</v>
      </c>
      <c r="H63" s="9">
        <v>100</v>
      </c>
      <c r="I63" s="9" t="s">
        <v>13</v>
      </c>
      <c r="J63" s="11">
        <v>1.7423634621593499E-2</v>
      </c>
      <c r="K63" s="12">
        <v>0.30349353398511603</v>
      </c>
    </row>
    <row r="64" spans="2:15">
      <c r="B64" s="8" t="s">
        <v>16</v>
      </c>
      <c r="C64" s="9" t="s">
        <v>17</v>
      </c>
      <c r="D64" s="13">
        <v>0.950176121524684</v>
      </c>
      <c r="E64" s="13">
        <v>0.94981158510627794</v>
      </c>
      <c r="F64" s="13">
        <v>0.94764127681848997</v>
      </c>
      <c r="G64" s="13">
        <v>0.95183612595363498</v>
      </c>
      <c r="H64" s="9">
        <v>100</v>
      </c>
      <c r="I64" s="9" t="s">
        <v>13</v>
      </c>
      <c r="J64" s="11">
        <v>4.14660854603288E-4</v>
      </c>
      <c r="K64" s="12">
        <v>5.9534584812523904E-4</v>
      </c>
    </row>
    <row r="65" spans="2:15">
      <c r="B65" s="8" t="s">
        <v>18</v>
      </c>
      <c r="C65" s="9" t="s">
        <v>17</v>
      </c>
      <c r="D65" s="13">
        <v>2.1553616664615399E-2</v>
      </c>
      <c r="E65" s="13">
        <v>2.1861885310499801E-2</v>
      </c>
      <c r="F65" s="13">
        <v>2.0189531012040299E-2</v>
      </c>
      <c r="G65" s="13">
        <v>2.36529579368553E-2</v>
      </c>
      <c r="H65" s="9">
        <v>100</v>
      </c>
      <c r="I65" s="9" t="s">
        <v>13</v>
      </c>
      <c r="J65" s="11">
        <v>3.5086002081566E-4</v>
      </c>
      <c r="K65" s="12">
        <v>3.6823223319526997E-4</v>
      </c>
    </row>
    <row r="66" spans="2:15">
      <c r="B66" s="14"/>
      <c r="C66" s="15"/>
      <c r="D66" s="15"/>
      <c r="E66" s="15"/>
      <c r="F66" s="15"/>
      <c r="G66" s="15"/>
      <c r="H66" s="15"/>
      <c r="I66" s="15"/>
      <c r="J66" s="15"/>
      <c r="K66" s="16"/>
    </row>
    <row r="67" spans="2:15">
      <c r="B67" s="17"/>
      <c r="C67" s="18"/>
      <c r="D67" s="18"/>
      <c r="E67" s="18"/>
      <c r="F67" s="18"/>
      <c r="G67" s="18"/>
      <c r="H67" s="18"/>
      <c r="I67" s="18"/>
      <c r="J67" s="18"/>
      <c r="K67" s="19"/>
    </row>
    <row r="68" spans="2:15">
      <c r="B68" s="14"/>
      <c r="C68" s="15"/>
      <c r="D68" s="15"/>
      <c r="E68" s="15"/>
      <c r="F68" s="15"/>
      <c r="G68" s="15"/>
      <c r="H68" s="15"/>
      <c r="I68" s="15"/>
      <c r="J68" s="15"/>
      <c r="K68" s="16"/>
    </row>
    <row r="69" spans="2:15">
      <c r="B69" s="32" t="s">
        <v>31</v>
      </c>
      <c r="C69" s="33"/>
      <c r="D69" s="33"/>
      <c r="E69" s="33"/>
      <c r="F69" s="33"/>
      <c r="G69" s="15"/>
      <c r="H69" s="15"/>
      <c r="I69" s="15"/>
      <c r="J69" s="15"/>
      <c r="K69" s="16"/>
    </row>
    <row r="70" spans="2:15" ht="16" thickBot="1">
      <c r="B70" s="34" t="s">
        <v>32</v>
      </c>
      <c r="C70" s="35"/>
      <c r="D70" s="35"/>
      <c r="E70" s="35"/>
      <c r="F70" s="35"/>
      <c r="G70" s="20"/>
      <c r="H70" s="20"/>
      <c r="I70" s="20"/>
      <c r="J70" s="20"/>
      <c r="K70" s="21"/>
    </row>
    <row r="72" spans="2:15" ht="16" thickBot="1"/>
    <row r="73" spans="2:15" ht="16" thickBot="1">
      <c r="B73" s="1" t="s">
        <v>33</v>
      </c>
      <c r="C73" s="2"/>
      <c r="D73" s="2"/>
      <c r="E73" s="2"/>
      <c r="F73" s="2"/>
      <c r="G73" s="2"/>
      <c r="H73" s="2"/>
      <c r="I73" s="2"/>
      <c r="J73" s="2"/>
      <c r="K73" s="3"/>
    </row>
    <row r="74" spans="2:15">
      <c r="B74" s="4" t="s">
        <v>1</v>
      </c>
      <c r="C74" s="5" t="s">
        <v>2</v>
      </c>
      <c r="D74" s="5" t="s">
        <v>3</v>
      </c>
      <c r="E74" s="5" t="s">
        <v>4</v>
      </c>
      <c r="F74" s="5" t="s">
        <v>5</v>
      </c>
      <c r="G74" s="5" t="s">
        <v>6</v>
      </c>
      <c r="H74" s="5" t="s">
        <v>7</v>
      </c>
      <c r="I74" s="6" t="s">
        <v>8</v>
      </c>
      <c r="J74" s="5" t="s">
        <v>9</v>
      </c>
      <c r="K74" s="7" t="s">
        <v>10</v>
      </c>
      <c r="M74" s="24" t="s">
        <v>75</v>
      </c>
      <c r="N74" s="25">
        <f>E76-273.15</f>
        <v>32.485315681280042</v>
      </c>
      <c r="O74" s="3" t="s">
        <v>73</v>
      </c>
    </row>
    <row r="75" spans="2:15">
      <c r="B75" s="8" t="s">
        <v>11</v>
      </c>
      <c r="C75" s="9" t="s">
        <v>12</v>
      </c>
      <c r="D75" s="10">
        <v>305.33044209120402</v>
      </c>
      <c r="E75" s="10">
        <v>305.31706388149303</v>
      </c>
      <c r="F75" s="10">
        <v>305.26210159712002</v>
      </c>
      <c r="G75" s="10">
        <v>305.38024329997103</v>
      </c>
      <c r="H75" s="9">
        <v>100</v>
      </c>
      <c r="I75" s="9" t="s">
        <v>13</v>
      </c>
      <c r="J75" s="11">
        <v>3.6867376372924802E-2</v>
      </c>
      <c r="K75" s="12">
        <v>0.279590900709621</v>
      </c>
      <c r="M75" s="26" t="s">
        <v>76</v>
      </c>
      <c r="N75" s="27">
        <f>G77-F75</f>
        <v>0.69876090760396892</v>
      </c>
      <c r="O75" s="16" t="s">
        <v>73</v>
      </c>
    </row>
    <row r="76" spans="2:15" ht="16" thickBot="1">
      <c r="B76" s="8" t="s">
        <v>14</v>
      </c>
      <c r="C76" s="9" t="s">
        <v>12</v>
      </c>
      <c r="D76" s="10">
        <v>305.63996296797598</v>
      </c>
      <c r="E76" s="10">
        <v>305.63531568128002</v>
      </c>
      <c r="F76" s="10">
        <v>305.578313592933</v>
      </c>
      <c r="G76" s="10">
        <v>305.70436615613301</v>
      </c>
      <c r="H76" s="9">
        <v>100</v>
      </c>
      <c r="I76" s="9" t="s">
        <v>13</v>
      </c>
      <c r="J76" s="11">
        <v>2.8581369690698501E-2</v>
      </c>
      <c r="K76" s="12">
        <v>0.28998860470225601</v>
      </c>
      <c r="M76" s="31" t="s">
        <v>74</v>
      </c>
      <c r="N76" s="29">
        <f>E79</f>
        <v>2.0423507871285499E-2</v>
      </c>
      <c r="O76" s="21"/>
    </row>
    <row r="77" spans="2:15">
      <c r="B77" s="8" t="s">
        <v>15</v>
      </c>
      <c r="C77" s="9" t="s">
        <v>12</v>
      </c>
      <c r="D77" s="10">
        <v>305.82445994274099</v>
      </c>
      <c r="E77" s="10">
        <v>305.88011473825298</v>
      </c>
      <c r="F77" s="10">
        <v>305.82445994274099</v>
      </c>
      <c r="G77" s="10">
        <v>305.96086250472399</v>
      </c>
      <c r="H77" s="9">
        <v>100</v>
      </c>
      <c r="I77" s="9" t="s">
        <v>13</v>
      </c>
      <c r="J77" s="11">
        <v>2.7680073292685799E-2</v>
      </c>
      <c r="K77" s="12">
        <v>0.29964670702365998</v>
      </c>
    </row>
    <row r="78" spans="2:15">
      <c r="B78" s="8" t="s">
        <v>16</v>
      </c>
      <c r="C78" s="9" t="s">
        <v>17</v>
      </c>
      <c r="D78" s="13">
        <v>0.95598704653423106</v>
      </c>
      <c r="E78" s="13">
        <v>0.95149208655650497</v>
      </c>
      <c r="F78" s="13">
        <v>0.94532426155625804</v>
      </c>
      <c r="G78" s="13">
        <v>0.95619755840533505</v>
      </c>
      <c r="H78" s="9" t="s">
        <v>34</v>
      </c>
      <c r="I78" s="9" t="s">
        <v>13</v>
      </c>
      <c r="J78" s="11">
        <v>3.3376215974529901E-3</v>
      </c>
      <c r="K78" s="12">
        <v>3.8212690056887798E-4</v>
      </c>
    </row>
    <row r="79" spans="2:15">
      <c r="B79" s="8" t="s">
        <v>18</v>
      </c>
      <c r="C79" s="9" t="s">
        <v>17</v>
      </c>
      <c r="D79" s="13">
        <v>1.6701060930309299E-2</v>
      </c>
      <c r="E79" s="13">
        <v>2.0423507871285499E-2</v>
      </c>
      <c r="F79" s="13">
        <v>1.65267144194375E-2</v>
      </c>
      <c r="G79" s="13">
        <v>2.5531327605265899E-2</v>
      </c>
      <c r="H79" s="9">
        <v>11</v>
      </c>
      <c r="I79" s="9" t="s">
        <v>13</v>
      </c>
      <c r="J79" s="11">
        <v>2.7640297577412598E-3</v>
      </c>
      <c r="K79" s="12">
        <v>3.0422343457752398E-4</v>
      </c>
    </row>
    <row r="80" spans="2:15">
      <c r="B80" s="14"/>
      <c r="C80" s="15"/>
      <c r="D80" s="15"/>
      <c r="E80" s="15"/>
      <c r="F80" s="15"/>
      <c r="G80" s="15"/>
      <c r="H80" s="15"/>
      <c r="I80" s="15"/>
      <c r="J80" s="15"/>
      <c r="K80" s="16"/>
    </row>
    <row r="81" spans="2:15">
      <c r="B81" s="17"/>
      <c r="C81" s="18"/>
      <c r="D81" s="18"/>
      <c r="E81" s="18"/>
      <c r="F81" s="18"/>
      <c r="G81" s="18"/>
      <c r="H81" s="18"/>
      <c r="I81" s="18"/>
      <c r="J81" s="18"/>
      <c r="K81" s="19"/>
    </row>
    <row r="82" spans="2:15">
      <c r="B82" s="14"/>
      <c r="C82" s="15"/>
      <c r="D82" s="15"/>
      <c r="E82" s="15"/>
      <c r="F82" s="15"/>
      <c r="G82" s="15"/>
      <c r="H82" s="15"/>
      <c r="I82" s="15"/>
      <c r="J82" s="15"/>
      <c r="K82" s="16"/>
    </row>
    <row r="83" spans="2:15">
      <c r="B83" s="32" t="s">
        <v>35</v>
      </c>
      <c r="C83" s="33"/>
      <c r="D83" s="33"/>
      <c r="E83" s="33"/>
      <c r="F83" s="33"/>
      <c r="G83" s="15"/>
      <c r="H83" s="15"/>
      <c r="I83" s="15"/>
      <c r="J83" s="15"/>
      <c r="K83" s="16"/>
    </row>
    <row r="84" spans="2:15" ht="16" thickBot="1">
      <c r="B84" s="34" t="s">
        <v>36</v>
      </c>
      <c r="C84" s="35"/>
      <c r="D84" s="35"/>
      <c r="E84" s="35"/>
      <c r="F84" s="35"/>
      <c r="G84" s="20"/>
      <c r="H84" s="20"/>
      <c r="I84" s="20"/>
      <c r="J84" s="20"/>
      <c r="K84" s="21"/>
    </row>
    <row r="86" spans="2:15" ht="16" thickBot="1"/>
    <row r="87" spans="2:15" ht="16" thickBot="1">
      <c r="B87" s="1" t="s">
        <v>37</v>
      </c>
      <c r="C87" s="2"/>
      <c r="D87" s="2"/>
      <c r="E87" s="2"/>
      <c r="F87" s="2"/>
      <c r="G87" s="2"/>
      <c r="H87" s="2"/>
      <c r="I87" s="2"/>
      <c r="J87" s="2"/>
      <c r="K87" s="3"/>
    </row>
    <row r="88" spans="2:15">
      <c r="B88" s="4" t="s">
        <v>1</v>
      </c>
      <c r="C88" s="5" t="s">
        <v>2</v>
      </c>
      <c r="D88" s="5" t="s">
        <v>3</v>
      </c>
      <c r="E88" s="5" t="s">
        <v>4</v>
      </c>
      <c r="F88" s="5" t="s">
        <v>5</v>
      </c>
      <c r="G88" s="5" t="s">
        <v>6</v>
      </c>
      <c r="H88" s="5" t="s">
        <v>7</v>
      </c>
      <c r="I88" s="6" t="s">
        <v>8</v>
      </c>
      <c r="J88" s="5" t="s">
        <v>9</v>
      </c>
      <c r="K88" s="7" t="s">
        <v>10</v>
      </c>
      <c r="M88" s="24" t="s">
        <v>75</v>
      </c>
      <c r="N88" s="25">
        <f>E90-273.15</f>
        <v>31.189603803890009</v>
      </c>
      <c r="O88" s="3" t="s">
        <v>73</v>
      </c>
    </row>
    <row r="89" spans="2:15">
      <c r="B89" s="8" t="s">
        <v>11</v>
      </c>
      <c r="C89" s="9" t="s">
        <v>12</v>
      </c>
      <c r="D89" s="10">
        <v>304.17374550288503</v>
      </c>
      <c r="E89" s="10">
        <v>304.17759370884801</v>
      </c>
      <c r="F89" s="10">
        <v>304.10272873830701</v>
      </c>
      <c r="G89" s="10">
        <v>304.24673693821097</v>
      </c>
      <c r="H89" s="9">
        <v>100</v>
      </c>
      <c r="I89" s="9" t="s">
        <v>13</v>
      </c>
      <c r="J89" s="11">
        <v>1.99907906309136E-2</v>
      </c>
      <c r="K89" s="12">
        <v>0.21974284501761299</v>
      </c>
      <c r="M89" s="26" t="s">
        <v>76</v>
      </c>
      <c r="N89" s="27">
        <f>G91-F89</f>
        <v>0.63691691600098466</v>
      </c>
      <c r="O89" s="16" t="s">
        <v>73</v>
      </c>
    </row>
    <row r="90" spans="2:15" ht="16" thickBot="1">
      <c r="B90" s="8" t="s">
        <v>14</v>
      </c>
      <c r="C90" s="9" t="s">
        <v>12</v>
      </c>
      <c r="D90" s="10">
        <v>304.29641468062403</v>
      </c>
      <c r="E90" s="10">
        <v>304.33960380388999</v>
      </c>
      <c r="F90" s="10">
        <v>304.24709567681901</v>
      </c>
      <c r="G90" s="10">
        <v>304.431117510033</v>
      </c>
      <c r="H90" s="9">
        <v>100</v>
      </c>
      <c r="I90" s="9" t="s">
        <v>13</v>
      </c>
      <c r="J90" s="11">
        <v>2.0818125567302601E-2</v>
      </c>
      <c r="K90" s="12">
        <v>0.225669145904795</v>
      </c>
      <c r="M90" s="31" t="s">
        <v>74</v>
      </c>
      <c r="N90" s="29">
        <f>E93</f>
        <v>1.1556548871810599E-2</v>
      </c>
      <c r="O90" s="21"/>
    </row>
    <row r="91" spans="2:15">
      <c r="B91" s="8" t="s">
        <v>15</v>
      </c>
      <c r="C91" s="9" t="s">
        <v>12</v>
      </c>
      <c r="D91" s="10">
        <v>304.66744579872699</v>
      </c>
      <c r="E91" s="10">
        <v>304.687435733364</v>
      </c>
      <c r="F91" s="10">
        <v>304.60465127542398</v>
      </c>
      <c r="G91" s="10">
        <v>304.73964565430799</v>
      </c>
      <c r="H91" s="9">
        <v>100</v>
      </c>
      <c r="I91" s="9" t="s">
        <v>13</v>
      </c>
      <c r="J91" s="11">
        <v>8.4491770963950295E-3</v>
      </c>
      <c r="K91" s="12">
        <v>0.23400733227156301</v>
      </c>
    </row>
    <row r="92" spans="2:15">
      <c r="B92" s="8" t="s">
        <v>16</v>
      </c>
      <c r="C92" s="9" t="s">
        <v>17</v>
      </c>
      <c r="D92" s="13">
        <v>0.96244115820340903</v>
      </c>
      <c r="E92" s="13">
        <v>0.96278200380732004</v>
      </c>
      <c r="F92" s="13">
        <v>0.96244115820340903</v>
      </c>
      <c r="G92" s="13">
        <v>0.96313738423949502</v>
      </c>
      <c r="H92" s="9">
        <v>100</v>
      </c>
      <c r="I92" s="9" t="s">
        <v>13</v>
      </c>
      <c r="J92" s="11">
        <v>2.4202822347729701E-4</v>
      </c>
      <c r="K92" s="12">
        <v>2.8322645538767698E-4</v>
      </c>
    </row>
    <row r="93" spans="2:15">
      <c r="B93" s="8" t="s">
        <v>18</v>
      </c>
      <c r="C93" s="9" t="s">
        <v>17</v>
      </c>
      <c r="D93" s="13">
        <v>1.17773342382528E-2</v>
      </c>
      <c r="E93" s="13">
        <v>1.1556548871810599E-2</v>
      </c>
      <c r="F93" s="13">
        <v>1.1317809714137801E-2</v>
      </c>
      <c r="G93" s="13">
        <v>1.17773342382528E-2</v>
      </c>
      <c r="H93" s="9">
        <v>100</v>
      </c>
      <c r="I93" s="9" t="s">
        <v>13</v>
      </c>
      <c r="J93" s="11">
        <v>1.2481988473776E-4</v>
      </c>
      <c r="K93" s="12">
        <v>1.3238446185694601E-4</v>
      </c>
    </row>
    <row r="94" spans="2:15">
      <c r="B94" s="14"/>
      <c r="C94" s="15"/>
      <c r="D94" s="15"/>
      <c r="E94" s="15"/>
      <c r="F94" s="15"/>
      <c r="G94" s="15"/>
      <c r="H94" s="15"/>
      <c r="I94" s="15"/>
      <c r="J94" s="15"/>
      <c r="K94" s="16"/>
    </row>
    <row r="95" spans="2:15">
      <c r="B95" s="17"/>
      <c r="C95" s="18"/>
      <c r="D95" s="18"/>
      <c r="E95" s="18"/>
      <c r="F95" s="18"/>
      <c r="G95" s="18"/>
      <c r="H95" s="18"/>
      <c r="I95" s="18"/>
      <c r="J95" s="18"/>
      <c r="K95" s="19"/>
    </row>
    <row r="96" spans="2:15">
      <c r="B96" s="14"/>
      <c r="C96" s="15"/>
      <c r="D96" s="15"/>
      <c r="E96" s="15"/>
      <c r="F96" s="15"/>
      <c r="G96" s="15"/>
      <c r="H96" s="15"/>
      <c r="I96" s="15"/>
      <c r="J96" s="15"/>
      <c r="K96" s="16"/>
    </row>
    <row r="97" spans="2:15">
      <c r="B97" s="32" t="s">
        <v>38</v>
      </c>
      <c r="C97" s="33"/>
      <c r="D97" s="33"/>
      <c r="E97" s="33"/>
      <c r="F97" s="33"/>
      <c r="G97" s="15"/>
      <c r="H97" s="15"/>
      <c r="I97" s="15"/>
      <c r="J97" s="15"/>
      <c r="K97" s="16"/>
    </row>
    <row r="98" spans="2:15" ht="16" thickBot="1">
      <c r="B98" s="34" t="s">
        <v>20</v>
      </c>
      <c r="C98" s="35"/>
      <c r="D98" s="35"/>
      <c r="E98" s="35"/>
      <c r="F98" s="35"/>
      <c r="G98" s="20"/>
      <c r="H98" s="20"/>
      <c r="I98" s="20"/>
      <c r="J98" s="20"/>
      <c r="K98" s="21"/>
    </row>
    <row r="100" spans="2:15" ht="16" thickBot="1"/>
    <row r="101" spans="2:15" ht="16" thickBot="1">
      <c r="B101" s="1" t="s">
        <v>39</v>
      </c>
      <c r="C101" s="2"/>
      <c r="D101" s="2"/>
      <c r="E101" s="2"/>
      <c r="F101" s="2"/>
      <c r="G101" s="2"/>
      <c r="H101" s="2"/>
      <c r="I101" s="2"/>
      <c r="J101" s="2"/>
      <c r="K101" s="3"/>
    </row>
    <row r="102" spans="2:15">
      <c r="B102" s="4" t="s">
        <v>1</v>
      </c>
      <c r="C102" s="5" t="s">
        <v>2</v>
      </c>
      <c r="D102" s="5" t="s">
        <v>3</v>
      </c>
      <c r="E102" s="5" t="s">
        <v>4</v>
      </c>
      <c r="F102" s="5" t="s">
        <v>5</v>
      </c>
      <c r="G102" s="5" t="s">
        <v>6</v>
      </c>
      <c r="H102" s="5" t="s">
        <v>7</v>
      </c>
      <c r="I102" s="6" t="s">
        <v>8</v>
      </c>
      <c r="J102" s="5" t="s">
        <v>9</v>
      </c>
      <c r="K102" s="7" t="s">
        <v>10</v>
      </c>
      <c r="M102" s="24" t="s">
        <v>75</v>
      </c>
      <c r="N102" s="25">
        <f>E104-273.15</f>
        <v>31.102075496796999</v>
      </c>
      <c r="O102" s="3" t="s">
        <v>73</v>
      </c>
    </row>
    <row r="103" spans="2:15">
      <c r="B103" s="8" t="s">
        <v>11</v>
      </c>
      <c r="C103" s="9" t="s">
        <v>12</v>
      </c>
      <c r="D103" s="10">
        <v>303.85375539696099</v>
      </c>
      <c r="E103" s="10">
        <v>303.94517334367202</v>
      </c>
      <c r="F103" s="10">
        <v>303.85375539696099</v>
      </c>
      <c r="G103" s="10">
        <v>304.05928242965098</v>
      </c>
      <c r="H103" s="9">
        <v>100</v>
      </c>
      <c r="I103" s="9" t="s">
        <v>13</v>
      </c>
      <c r="J103" s="11">
        <v>2.9970043855769301E-2</v>
      </c>
      <c r="K103" s="12">
        <v>0.186730745734632</v>
      </c>
      <c r="M103" s="26" t="s">
        <v>76</v>
      </c>
      <c r="N103" s="27">
        <f>G105-F103</f>
        <v>0.79340080450299411</v>
      </c>
      <c r="O103" s="16" t="s">
        <v>73</v>
      </c>
    </row>
    <row r="104" spans="2:15" ht="16" thickBot="1">
      <c r="B104" s="8" t="s">
        <v>14</v>
      </c>
      <c r="C104" s="9" t="s">
        <v>12</v>
      </c>
      <c r="D104" s="10">
        <v>304.24789410214902</v>
      </c>
      <c r="E104" s="10">
        <v>304.25207549679698</v>
      </c>
      <c r="F104" s="10">
        <v>304.17451610825702</v>
      </c>
      <c r="G104" s="10">
        <v>304.34850022252601</v>
      </c>
      <c r="H104" s="9">
        <v>100</v>
      </c>
      <c r="I104" s="9" t="s">
        <v>13</v>
      </c>
      <c r="J104" s="11">
        <v>3.6121875139713197E-2</v>
      </c>
      <c r="K104" s="12">
        <v>0.19519815188610501</v>
      </c>
      <c r="M104" s="31" t="s">
        <v>74</v>
      </c>
      <c r="N104" s="29">
        <f>E107</f>
        <v>2.6972724247229501E-2</v>
      </c>
      <c r="O104" s="21"/>
    </row>
    <row r="105" spans="2:15">
      <c r="B105" s="8" t="s">
        <v>15</v>
      </c>
      <c r="C105" s="9" t="s">
        <v>12</v>
      </c>
      <c r="D105" s="10">
        <v>304.49536431025098</v>
      </c>
      <c r="E105" s="10">
        <v>304.51551674213999</v>
      </c>
      <c r="F105" s="10">
        <v>304.32015950833397</v>
      </c>
      <c r="G105" s="10">
        <v>304.64715620146399</v>
      </c>
      <c r="H105" s="9">
        <v>100</v>
      </c>
      <c r="I105" s="9" t="s">
        <v>13</v>
      </c>
      <c r="J105" s="11">
        <v>5.0036611050302299E-2</v>
      </c>
      <c r="K105" s="12">
        <v>0.20410976963813601</v>
      </c>
    </row>
    <row r="106" spans="2:15">
      <c r="B106" s="8" t="s">
        <v>16</v>
      </c>
      <c r="C106" s="9" t="s">
        <v>17</v>
      </c>
      <c r="D106" s="13">
        <v>0.94266313949084002</v>
      </c>
      <c r="E106" s="13">
        <v>0.94360466951445598</v>
      </c>
      <c r="F106" s="13">
        <v>0.94234435526920401</v>
      </c>
      <c r="G106" s="13">
        <v>0.94484659891947398</v>
      </c>
      <c r="H106" s="9">
        <v>100</v>
      </c>
      <c r="I106" s="9" t="s">
        <v>13</v>
      </c>
      <c r="J106" s="11">
        <v>2.6557703671170602E-4</v>
      </c>
      <c r="K106" s="12">
        <v>4.22797792809518E-4</v>
      </c>
    </row>
    <row r="107" spans="2:15">
      <c r="B107" s="8" t="s">
        <v>18</v>
      </c>
      <c r="C107" s="9" t="s">
        <v>17</v>
      </c>
      <c r="D107" s="13">
        <v>2.77500742081828E-2</v>
      </c>
      <c r="E107" s="13">
        <v>2.6972724247229501E-2</v>
      </c>
      <c r="F107" s="13">
        <v>2.5944684469850401E-2</v>
      </c>
      <c r="G107" s="13">
        <v>2.80147273158587E-2</v>
      </c>
      <c r="H107" s="9">
        <v>100</v>
      </c>
      <c r="I107" s="9" t="s">
        <v>13</v>
      </c>
      <c r="J107" s="11">
        <v>2.24281373112457E-4</v>
      </c>
      <c r="K107" s="12">
        <v>2.29066041878985E-4</v>
      </c>
    </row>
    <row r="108" spans="2:15">
      <c r="B108" s="14"/>
      <c r="C108" s="15"/>
      <c r="D108" s="15"/>
      <c r="E108" s="15"/>
      <c r="F108" s="15"/>
      <c r="G108" s="15"/>
      <c r="H108" s="15"/>
      <c r="I108" s="15"/>
      <c r="J108" s="15"/>
      <c r="K108" s="16"/>
    </row>
    <row r="109" spans="2:15">
      <c r="B109" s="17"/>
      <c r="C109" s="18"/>
      <c r="D109" s="18"/>
      <c r="E109" s="18"/>
      <c r="F109" s="18"/>
      <c r="G109" s="18"/>
      <c r="H109" s="18"/>
      <c r="I109" s="18"/>
      <c r="J109" s="18"/>
      <c r="K109" s="19"/>
    </row>
    <row r="110" spans="2:15">
      <c r="B110" s="14"/>
      <c r="C110" s="15"/>
      <c r="D110" s="15"/>
      <c r="E110" s="15"/>
      <c r="F110" s="15"/>
      <c r="G110" s="15"/>
      <c r="H110" s="15"/>
      <c r="I110" s="15"/>
      <c r="J110" s="15"/>
      <c r="K110" s="16"/>
    </row>
    <row r="111" spans="2:15">
      <c r="B111" s="32" t="s">
        <v>40</v>
      </c>
      <c r="C111" s="33"/>
      <c r="D111" s="33"/>
      <c r="E111" s="33"/>
      <c r="F111" s="33"/>
      <c r="G111" s="15"/>
      <c r="H111" s="15"/>
      <c r="I111" s="15"/>
      <c r="J111" s="15"/>
      <c r="K111" s="16"/>
    </row>
    <row r="112" spans="2:15" ht="16" thickBot="1">
      <c r="B112" s="34" t="s">
        <v>41</v>
      </c>
      <c r="C112" s="35"/>
      <c r="D112" s="35"/>
      <c r="E112" s="35"/>
      <c r="F112" s="35"/>
      <c r="G112" s="20"/>
      <c r="H112" s="20"/>
      <c r="I112" s="20"/>
      <c r="J112" s="20"/>
      <c r="K112" s="21"/>
    </row>
    <row r="114" spans="2:15" ht="16" thickBot="1"/>
    <row r="115" spans="2:15" ht="16" thickBot="1">
      <c r="B115" s="1" t="s">
        <v>42</v>
      </c>
      <c r="C115" s="2"/>
      <c r="D115" s="2"/>
      <c r="E115" s="2"/>
      <c r="F115" s="2"/>
      <c r="G115" s="2"/>
      <c r="H115" s="2"/>
      <c r="I115" s="2"/>
      <c r="J115" s="2"/>
      <c r="K115" s="3"/>
    </row>
    <row r="116" spans="2:15">
      <c r="B116" s="4" t="s">
        <v>1</v>
      </c>
      <c r="C116" s="5" t="s">
        <v>2</v>
      </c>
      <c r="D116" s="5" t="s">
        <v>3</v>
      </c>
      <c r="E116" s="5" t="s">
        <v>4</v>
      </c>
      <c r="F116" s="5" t="s">
        <v>5</v>
      </c>
      <c r="G116" s="5" t="s">
        <v>6</v>
      </c>
      <c r="H116" s="5" t="s">
        <v>7</v>
      </c>
      <c r="I116" s="6" t="s">
        <v>8</v>
      </c>
      <c r="J116" s="5" t="s">
        <v>9</v>
      </c>
      <c r="K116" s="7" t="s">
        <v>10</v>
      </c>
      <c r="M116" s="24" t="s">
        <v>75</v>
      </c>
      <c r="N116" s="25">
        <f>E118-273.15</f>
        <v>29.543465622767997</v>
      </c>
      <c r="O116" s="3" t="s">
        <v>73</v>
      </c>
    </row>
    <row r="117" spans="2:15">
      <c r="B117" s="8" t="s">
        <v>11</v>
      </c>
      <c r="C117" s="9" t="s">
        <v>12</v>
      </c>
      <c r="D117" s="10">
        <v>302.25129883171599</v>
      </c>
      <c r="E117" s="10">
        <v>302.309168060616</v>
      </c>
      <c r="F117" s="10">
        <v>302.21563022531501</v>
      </c>
      <c r="G117" s="10">
        <v>302.36766196505801</v>
      </c>
      <c r="H117" s="9">
        <v>100</v>
      </c>
      <c r="I117" s="9" t="s">
        <v>13</v>
      </c>
      <c r="J117" s="11">
        <v>2.2741261146393299E-2</v>
      </c>
      <c r="K117" s="12">
        <v>0.154915316509042</v>
      </c>
      <c r="M117" s="26" t="s">
        <v>76</v>
      </c>
      <c r="N117" s="27">
        <f>G119-F117</f>
        <v>1.0303829881069646</v>
      </c>
      <c r="O117" s="16" t="s">
        <v>73</v>
      </c>
    </row>
    <row r="118" spans="2:15" ht="16" thickBot="1">
      <c r="B118" s="8" t="s">
        <v>14</v>
      </c>
      <c r="C118" s="9" t="s">
        <v>12</v>
      </c>
      <c r="D118" s="10">
        <v>302.67130688805202</v>
      </c>
      <c r="E118" s="10">
        <v>302.69346562276797</v>
      </c>
      <c r="F118" s="10">
        <v>302.60751423372602</v>
      </c>
      <c r="G118" s="10">
        <v>302.76772152781302</v>
      </c>
      <c r="H118" s="9">
        <v>100</v>
      </c>
      <c r="I118" s="9" t="s">
        <v>13</v>
      </c>
      <c r="J118" s="11">
        <v>2.68383962045959E-2</v>
      </c>
      <c r="K118" s="12">
        <v>0.16255069953214901</v>
      </c>
      <c r="M118" s="31" t="s">
        <v>74</v>
      </c>
      <c r="N118" s="29">
        <f>E121</f>
        <v>1.00992695363752E-2</v>
      </c>
      <c r="O118" s="21"/>
    </row>
    <row r="119" spans="2:15">
      <c r="B119" s="8" t="s">
        <v>15</v>
      </c>
      <c r="C119" s="9" t="s">
        <v>12</v>
      </c>
      <c r="D119" s="10">
        <v>303.01794264631798</v>
      </c>
      <c r="E119" s="10">
        <v>303.03559930695002</v>
      </c>
      <c r="F119" s="10">
        <v>302.84720728407001</v>
      </c>
      <c r="G119" s="10">
        <v>303.24601321342197</v>
      </c>
      <c r="H119" s="9">
        <v>100</v>
      </c>
      <c r="I119" s="9" t="s">
        <v>13</v>
      </c>
      <c r="J119" s="11">
        <v>3.7020704950350598E-2</v>
      </c>
      <c r="K119" s="12">
        <v>0.173387749209056</v>
      </c>
    </row>
    <row r="120" spans="2:15">
      <c r="B120" s="8" t="s">
        <v>16</v>
      </c>
      <c r="C120" s="9" t="s">
        <v>17</v>
      </c>
      <c r="D120" s="13">
        <v>0.96532180869958595</v>
      </c>
      <c r="E120" s="13">
        <v>0.96530316951266704</v>
      </c>
      <c r="F120" s="13">
        <v>0.96491843814841505</v>
      </c>
      <c r="G120" s="13">
        <v>0.96547653504408504</v>
      </c>
      <c r="H120" s="9">
        <v>100</v>
      </c>
      <c r="I120" s="9" t="s">
        <v>13</v>
      </c>
      <c r="J120" s="11">
        <v>3.2724878448720001E-4</v>
      </c>
      <c r="K120" s="12">
        <v>3.3502082140960998E-4</v>
      </c>
    </row>
    <row r="121" spans="2:15">
      <c r="B121" s="8" t="s">
        <v>18</v>
      </c>
      <c r="C121" s="9" t="s">
        <v>17</v>
      </c>
      <c r="D121" s="13">
        <v>9.9355072298434408E-3</v>
      </c>
      <c r="E121" s="13">
        <v>1.00992695363752E-2</v>
      </c>
      <c r="F121" s="13">
        <v>9.8783215345633908E-3</v>
      </c>
      <c r="G121" s="13">
        <v>1.03976073612949E-2</v>
      </c>
      <c r="H121" s="9">
        <v>100</v>
      </c>
      <c r="I121" s="9" t="s">
        <v>13</v>
      </c>
      <c r="J121" s="11">
        <v>1.43016558124669E-4</v>
      </c>
      <c r="K121" s="12">
        <v>1.5711741721819301E-4</v>
      </c>
    </row>
    <row r="122" spans="2:15">
      <c r="B122" s="14"/>
      <c r="C122" s="15"/>
      <c r="D122" s="15"/>
      <c r="E122" s="15"/>
      <c r="F122" s="15"/>
      <c r="G122" s="15"/>
      <c r="H122" s="15"/>
      <c r="I122" s="15"/>
      <c r="J122" s="15"/>
      <c r="K122" s="16"/>
    </row>
    <row r="123" spans="2:15">
      <c r="B123" s="17"/>
      <c r="C123" s="18"/>
      <c r="D123" s="18"/>
      <c r="E123" s="18"/>
      <c r="F123" s="18"/>
      <c r="G123" s="18"/>
      <c r="H123" s="18"/>
      <c r="I123" s="18"/>
      <c r="J123" s="18"/>
      <c r="K123" s="19"/>
    </row>
    <row r="124" spans="2:15">
      <c r="B124" s="14"/>
      <c r="C124" s="15"/>
      <c r="D124" s="15"/>
      <c r="E124" s="15"/>
      <c r="F124" s="15"/>
      <c r="G124" s="15"/>
      <c r="H124" s="15"/>
      <c r="I124" s="15"/>
      <c r="J124" s="15"/>
      <c r="K124" s="16"/>
    </row>
    <row r="125" spans="2:15">
      <c r="B125" s="32" t="s">
        <v>43</v>
      </c>
      <c r="C125" s="33"/>
      <c r="D125" s="33"/>
      <c r="E125" s="33"/>
      <c r="F125" s="33"/>
      <c r="G125" s="15"/>
      <c r="H125" s="15"/>
      <c r="I125" s="15"/>
      <c r="J125" s="15"/>
      <c r="K125" s="16"/>
    </row>
    <row r="126" spans="2:15" ht="16" thickBot="1">
      <c r="B126" s="34" t="s">
        <v>44</v>
      </c>
      <c r="C126" s="35"/>
      <c r="D126" s="35"/>
      <c r="E126" s="35"/>
      <c r="F126" s="35"/>
      <c r="G126" s="20"/>
      <c r="H126" s="20"/>
      <c r="I126" s="20"/>
      <c r="J126" s="20"/>
      <c r="K126" s="21"/>
    </row>
    <row r="128" spans="2:15" ht="16" thickBot="1"/>
    <row r="129" spans="2:15" ht="16" thickBot="1">
      <c r="B129" s="1" t="s">
        <v>45</v>
      </c>
      <c r="C129" s="2"/>
      <c r="D129" s="2"/>
      <c r="E129" s="2"/>
      <c r="F129" s="2"/>
      <c r="G129" s="2"/>
      <c r="H129" s="2"/>
      <c r="I129" s="2"/>
      <c r="J129" s="2"/>
      <c r="K129" s="3"/>
    </row>
    <row r="130" spans="2:15">
      <c r="B130" s="4" t="s">
        <v>1</v>
      </c>
      <c r="C130" s="5" t="s">
        <v>2</v>
      </c>
      <c r="D130" s="5" t="s">
        <v>3</v>
      </c>
      <c r="E130" s="5" t="s">
        <v>4</v>
      </c>
      <c r="F130" s="5" t="s">
        <v>5</v>
      </c>
      <c r="G130" s="5" t="s">
        <v>6</v>
      </c>
      <c r="H130" s="5" t="s">
        <v>7</v>
      </c>
      <c r="I130" s="6" t="s">
        <v>8</v>
      </c>
      <c r="J130" s="5" t="s">
        <v>9</v>
      </c>
      <c r="K130" s="7" t="s">
        <v>10</v>
      </c>
      <c r="M130" s="24" t="s">
        <v>75</v>
      </c>
      <c r="N130" s="25">
        <f>E132-273.15</f>
        <v>28.654493134464019</v>
      </c>
      <c r="O130" s="3" t="s">
        <v>73</v>
      </c>
    </row>
    <row r="131" spans="2:15">
      <c r="B131" s="8" t="s">
        <v>11</v>
      </c>
      <c r="C131" s="9" t="s">
        <v>12</v>
      </c>
      <c r="D131" s="10">
        <v>301.45774588048698</v>
      </c>
      <c r="E131" s="10">
        <v>301.34993561143398</v>
      </c>
      <c r="F131" s="10">
        <v>301.23750268314802</v>
      </c>
      <c r="G131" s="10">
        <v>301.47520308263</v>
      </c>
      <c r="H131" s="9">
        <v>100</v>
      </c>
      <c r="I131" s="9" t="s">
        <v>13</v>
      </c>
      <c r="J131" s="11">
        <v>0.138055435006947</v>
      </c>
      <c r="K131" s="12">
        <v>0.18840555722526001</v>
      </c>
      <c r="M131" s="26" t="s">
        <v>76</v>
      </c>
      <c r="N131" s="27">
        <f>G133-F131</f>
        <v>1.076170825847953</v>
      </c>
      <c r="O131" s="16" t="s">
        <v>73</v>
      </c>
    </row>
    <row r="132" spans="2:15" ht="16" thickBot="1">
      <c r="B132" s="8" t="s">
        <v>14</v>
      </c>
      <c r="C132" s="9" t="s">
        <v>12</v>
      </c>
      <c r="D132" s="10">
        <v>301.842763351239</v>
      </c>
      <c r="E132" s="10">
        <v>301.804493134464</v>
      </c>
      <c r="F132" s="10">
        <v>301.72805644085702</v>
      </c>
      <c r="G132" s="10">
        <v>301.85930271554702</v>
      </c>
      <c r="H132" s="9">
        <v>100</v>
      </c>
      <c r="I132" s="9" t="s">
        <v>13</v>
      </c>
      <c r="J132" s="11">
        <v>0.11545896891306</v>
      </c>
      <c r="K132" s="12">
        <v>0.19550279076118701</v>
      </c>
      <c r="M132" s="31" t="s">
        <v>74</v>
      </c>
      <c r="N132" s="29">
        <f>E135</f>
        <v>6.7772277731164496E-3</v>
      </c>
      <c r="O132" s="21"/>
    </row>
    <row r="133" spans="2:15">
      <c r="B133" s="8" t="s">
        <v>15</v>
      </c>
      <c r="C133" s="9" t="s">
        <v>12</v>
      </c>
      <c r="D133" s="10">
        <v>302.07748946725502</v>
      </c>
      <c r="E133" s="10">
        <v>302.13819081612098</v>
      </c>
      <c r="F133" s="10">
        <v>302.03956100261502</v>
      </c>
      <c r="G133" s="10">
        <v>302.31367350899598</v>
      </c>
      <c r="H133" s="9">
        <v>100</v>
      </c>
      <c r="I133" s="9" t="s">
        <v>13</v>
      </c>
      <c r="J133" s="11">
        <v>0.131712171907964</v>
      </c>
      <c r="K133" s="12">
        <v>0.20150862965236199</v>
      </c>
    </row>
    <row r="134" spans="2:15">
      <c r="B134" s="8" t="s">
        <v>16</v>
      </c>
      <c r="C134" s="9" t="s">
        <v>17</v>
      </c>
      <c r="D134" s="13">
        <v>0.96804349543085</v>
      </c>
      <c r="E134" s="13">
        <v>0.96840164794286598</v>
      </c>
      <c r="F134" s="13">
        <v>0.96802727456638105</v>
      </c>
      <c r="G134" s="13">
        <v>0.96880570306206204</v>
      </c>
      <c r="H134" s="9">
        <v>100</v>
      </c>
      <c r="I134" s="9" t="s">
        <v>13</v>
      </c>
      <c r="J134" s="11">
        <v>2.8550402446447798E-4</v>
      </c>
      <c r="K134" s="12">
        <v>3.94703137767517E-4</v>
      </c>
    </row>
    <row r="135" spans="2:15">
      <c r="B135" s="8" t="s">
        <v>18</v>
      </c>
      <c r="C135" s="9" t="s">
        <v>17</v>
      </c>
      <c r="D135" s="13">
        <v>7.0110844124525902E-3</v>
      </c>
      <c r="E135" s="13">
        <v>6.7772277731164496E-3</v>
      </c>
      <c r="F135" s="13">
        <v>6.4490768689886404E-3</v>
      </c>
      <c r="G135" s="13">
        <v>7.1211992172723901E-3</v>
      </c>
      <c r="H135" s="9">
        <v>100</v>
      </c>
      <c r="I135" s="9" t="s">
        <v>13</v>
      </c>
      <c r="J135" s="11">
        <v>1.5713074413744099E-4</v>
      </c>
      <c r="K135" s="12">
        <v>1.6346272014030499E-4</v>
      </c>
    </row>
    <row r="136" spans="2:15">
      <c r="B136" s="14"/>
      <c r="C136" s="15"/>
      <c r="D136" s="15"/>
      <c r="E136" s="15"/>
      <c r="F136" s="15"/>
      <c r="G136" s="15"/>
      <c r="H136" s="15"/>
      <c r="I136" s="15"/>
      <c r="J136" s="15"/>
      <c r="K136" s="16"/>
    </row>
    <row r="137" spans="2:15">
      <c r="B137" s="17"/>
      <c r="C137" s="18"/>
      <c r="D137" s="18"/>
      <c r="E137" s="18"/>
      <c r="F137" s="18"/>
      <c r="G137" s="18"/>
      <c r="H137" s="18"/>
      <c r="I137" s="18"/>
      <c r="J137" s="18"/>
      <c r="K137" s="19"/>
    </row>
    <row r="138" spans="2:15">
      <c r="B138" s="14"/>
      <c r="C138" s="15"/>
      <c r="D138" s="15"/>
      <c r="E138" s="15"/>
      <c r="F138" s="15"/>
      <c r="G138" s="15"/>
      <c r="H138" s="15"/>
      <c r="I138" s="15"/>
      <c r="J138" s="15"/>
      <c r="K138" s="16"/>
    </row>
    <row r="139" spans="2:15">
      <c r="B139" s="32" t="s">
        <v>46</v>
      </c>
      <c r="C139" s="33"/>
      <c r="D139" s="33"/>
      <c r="E139" s="33"/>
      <c r="F139" s="33"/>
      <c r="G139" s="15"/>
      <c r="H139" s="15"/>
      <c r="I139" s="15"/>
      <c r="J139" s="15"/>
      <c r="K139" s="16"/>
    </row>
    <row r="140" spans="2:15" ht="16" thickBot="1">
      <c r="B140" s="34" t="s">
        <v>44</v>
      </c>
      <c r="C140" s="35"/>
      <c r="D140" s="35"/>
      <c r="E140" s="35"/>
      <c r="F140" s="35"/>
      <c r="G140" s="20"/>
      <c r="H140" s="20"/>
      <c r="I140" s="20"/>
      <c r="J140" s="20"/>
      <c r="K140" s="21"/>
    </row>
    <row r="142" spans="2:15" ht="16" thickBot="1"/>
    <row r="143" spans="2:15" ht="16" thickBot="1">
      <c r="B143" s="1" t="s">
        <v>47</v>
      </c>
      <c r="C143" s="2"/>
      <c r="D143" s="2"/>
      <c r="E143" s="2"/>
      <c r="F143" s="2"/>
      <c r="G143" s="2"/>
      <c r="H143" s="2"/>
      <c r="I143" s="2"/>
      <c r="J143" s="2"/>
      <c r="K143" s="3"/>
    </row>
    <row r="144" spans="2:15">
      <c r="B144" s="4" t="s">
        <v>1</v>
      </c>
      <c r="C144" s="5" t="s">
        <v>2</v>
      </c>
      <c r="D144" s="5" t="s">
        <v>3</v>
      </c>
      <c r="E144" s="5" t="s">
        <v>4</v>
      </c>
      <c r="F144" s="5" t="s">
        <v>5</v>
      </c>
      <c r="G144" s="5" t="s">
        <v>6</v>
      </c>
      <c r="H144" s="5" t="s">
        <v>7</v>
      </c>
      <c r="I144" s="6" t="s">
        <v>8</v>
      </c>
      <c r="J144" s="5" t="s">
        <v>9</v>
      </c>
      <c r="K144" s="7" t="s">
        <v>10</v>
      </c>
      <c r="M144" s="24" t="s">
        <v>75</v>
      </c>
      <c r="N144" s="25">
        <f>E146-273.15</f>
        <v>30.786009622798019</v>
      </c>
      <c r="O144" s="3" t="s">
        <v>73</v>
      </c>
    </row>
    <row r="145" spans="2:15">
      <c r="B145" s="8" t="s">
        <v>11</v>
      </c>
      <c r="C145" s="9" t="s">
        <v>12</v>
      </c>
      <c r="D145" s="10">
        <v>303.81254962161398</v>
      </c>
      <c r="E145" s="10">
        <v>303.72912970551698</v>
      </c>
      <c r="F145" s="10">
        <v>303.61213143109399</v>
      </c>
      <c r="G145" s="10">
        <v>303.81254962161398</v>
      </c>
      <c r="H145" s="9">
        <v>100</v>
      </c>
      <c r="I145" s="9" t="s">
        <v>13</v>
      </c>
      <c r="J145" s="11">
        <v>0.20041819051982701</v>
      </c>
      <c r="K145" s="12">
        <v>0.21840087660965099</v>
      </c>
      <c r="M145" s="26" t="s">
        <v>76</v>
      </c>
      <c r="N145" s="27">
        <f>G147-F145</f>
        <v>0.56126356272602607</v>
      </c>
      <c r="O145" s="16" t="s">
        <v>73</v>
      </c>
    </row>
    <row r="146" spans="2:15" ht="16" thickBot="1">
      <c r="B146" s="8" t="s">
        <v>14</v>
      </c>
      <c r="C146" s="9" t="s">
        <v>12</v>
      </c>
      <c r="D146" s="10">
        <v>304.02235077454498</v>
      </c>
      <c r="E146" s="10">
        <v>303.936009622798</v>
      </c>
      <c r="F146" s="10">
        <v>303.81246061376299</v>
      </c>
      <c r="G146" s="10">
        <v>304.02235077454498</v>
      </c>
      <c r="H146" s="9">
        <v>100</v>
      </c>
      <c r="I146" s="9" t="s">
        <v>13</v>
      </c>
      <c r="J146" s="11">
        <v>0.209890160782265</v>
      </c>
      <c r="K146" s="12">
        <v>0.22015342950347799</v>
      </c>
      <c r="M146" s="31" t="s">
        <v>74</v>
      </c>
      <c r="N146" s="29">
        <f>E149</f>
        <v>2.9577408600736599E-2</v>
      </c>
      <c r="O146" s="21"/>
    </row>
    <row r="147" spans="2:15">
      <c r="B147" s="8" t="s">
        <v>15</v>
      </c>
      <c r="C147" s="9" t="s">
        <v>12</v>
      </c>
      <c r="D147" s="10">
        <v>304.17339499382001</v>
      </c>
      <c r="E147" s="10">
        <v>304.08737824317802</v>
      </c>
      <c r="F147" s="10">
        <v>303.95833169968699</v>
      </c>
      <c r="G147" s="10">
        <v>304.17339499382001</v>
      </c>
      <c r="H147" s="9">
        <v>100</v>
      </c>
      <c r="I147" s="9" t="s">
        <v>13</v>
      </c>
      <c r="J147" s="11">
        <v>0.21506329413352901</v>
      </c>
      <c r="K147" s="12">
        <v>0.222210479014889</v>
      </c>
    </row>
    <row r="148" spans="2:15">
      <c r="B148" s="8" t="s">
        <v>16</v>
      </c>
      <c r="C148" s="9" t="s">
        <v>17</v>
      </c>
      <c r="D148" s="13">
        <v>0.94354833678814398</v>
      </c>
      <c r="E148" s="13">
        <v>0.94375904699754498</v>
      </c>
      <c r="F148" s="13">
        <v>0.94230764376362297</v>
      </c>
      <c r="G148" s="13">
        <v>0.94569070539699496</v>
      </c>
      <c r="H148" s="9">
        <v>100</v>
      </c>
      <c r="I148" s="9" t="s">
        <v>13</v>
      </c>
      <c r="J148" s="11">
        <v>5.2695970208682696E-4</v>
      </c>
      <c r="K148" s="12">
        <v>1.19113279593155E-3</v>
      </c>
    </row>
    <row r="149" spans="2:15">
      <c r="B149" s="8" t="s">
        <v>18</v>
      </c>
      <c r="C149" s="9" t="s">
        <v>17</v>
      </c>
      <c r="D149" s="13">
        <v>2.94248215399327E-2</v>
      </c>
      <c r="E149" s="13">
        <v>2.9577408600736599E-2</v>
      </c>
      <c r="F149" s="13">
        <v>2.8286365156343401E-2</v>
      </c>
      <c r="G149" s="13">
        <v>3.0729802111301399E-2</v>
      </c>
      <c r="H149" s="9">
        <v>100</v>
      </c>
      <c r="I149" s="9" t="s">
        <v>13</v>
      </c>
      <c r="J149" s="11">
        <v>5.4159631327930396E-4</v>
      </c>
      <c r="K149" s="12">
        <v>7.72015743391239E-4</v>
      </c>
    </row>
    <row r="150" spans="2:15">
      <c r="B150" s="14"/>
      <c r="C150" s="15"/>
      <c r="D150" s="15"/>
      <c r="E150" s="15"/>
      <c r="F150" s="15"/>
      <c r="G150" s="15"/>
      <c r="H150" s="15"/>
      <c r="I150" s="15"/>
      <c r="J150" s="15"/>
      <c r="K150" s="16"/>
    </row>
    <row r="151" spans="2:15">
      <c r="B151" s="17"/>
      <c r="C151" s="18"/>
      <c r="D151" s="18"/>
      <c r="E151" s="18"/>
      <c r="F151" s="18"/>
      <c r="G151" s="18"/>
      <c r="H151" s="18"/>
      <c r="I151" s="18"/>
      <c r="J151" s="18"/>
      <c r="K151" s="19"/>
    </row>
    <row r="152" spans="2:15">
      <c r="B152" s="14"/>
      <c r="C152" s="15"/>
      <c r="D152" s="15"/>
      <c r="E152" s="15"/>
      <c r="F152" s="15"/>
      <c r="G152" s="15"/>
      <c r="H152" s="15"/>
      <c r="I152" s="15"/>
      <c r="J152" s="15"/>
      <c r="K152" s="16"/>
    </row>
    <row r="153" spans="2:15">
      <c r="B153" s="32" t="s">
        <v>48</v>
      </c>
      <c r="C153" s="33"/>
      <c r="D153" s="33"/>
      <c r="E153" s="33"/>
      <c r="F153" s="33"/>
      <c r="G153" s="15"/>
      <c r="H153" s="15"/>
      <c r="I153" s="15"/>
      <c r="J153" s="15"/>
      <c r="K153" s="16"/>
    </row>
    <row r="154" spans="2:15" ht="16" thickBot="1">
      <c r="B154" s="34" t="s">
        <v>49</v>
      </c>
      <c r="C154" s="35"/>
      <c r="D154" s="35"/>
      <c r="E154" s="35"/>
      <c r="F154" s="35"/>
      <c r="G154" s="20"/>
      <c r="H154" s="20"/>
      <c r="I154" s="20"/>
      <c r="J154" s="20"/>
      <c r="K154" s="21"/>
    </row>
    <row r="157" spans="2:15" ht="16" thickBot="1"/>
    <row r="158" spans="2:15" ht="16" thickBot="1">
      <c r="B158" s="1" t="s">
        <v>50</v>
      </c>
      <c r="C158" s="2"/>
      <c r="D158" s="2"/>
      <c r="E158" s="2"/>
      <c r="F158" s="2"/>
      <c r="G158" s="2"/>
      <c r="H158" s="2"/>
      <c r="I158" s="2"/>
      <c r="J158" s="2"/>
      <c r="K158" s="3"/>
    </row>
    <row r="159" spans="2:15">
      <c r="B159" s="4" t="s">
        <v>1</v>
      </c>
      <c r="C159" s="5" t="s">
        <v>2</v>
      </c>
      <c r="D159" s="5" t="s">
        <v>3</v>
      </c>
      <c r="E159" s="5" t="s">
        <v>4</v>
      </c>
      <c r="F159" s="5" t="s">
        <v>5</v>
      </c>
      <c r="G159" s="5" t="s">
        <v>6</v>
      </c>
      <c r="H159" s="5" t="s">
        <v>7</v>
      </c>
      <c r="I159" s="6" t="s">
        <v>8</v>
      </c>
      <c r="J159" s="5" t="s">
        <v>9</v>
      </c>
      <c r="K159" s="7" t="s">
        <v>10</v>
      </c>
      <c r="M159" s="24" t="s">
        <v>75</v>
      </c>
      <c r="N159" s="25">
        <f>E161-273.15</f>
        <v>33.421628776632019</v>
      </c>
      <c r="O159" s="3" t="s">
        <v>73</v>
      </c>
    </row>
    <row r="160" spans="2:15">
      <c r="B160" s="8" t="s">
        <v>11</v>
      </c>
      <c r="C160" s="9" t="s">
        <v>12</v>
      </c>
      <c r="D160" s="10">
        <v>306.48963858548098</v>
      </c>
      <c r="E160" s="10">
        <v>306.49537223905202</v>
      </c>
      <c r="F160" s="10">
        <v>306.47795668901398</v>
      </c>
      <c r="G160" s="10">
        <v>306.51277888109399</v>
      </c>
      <c r="H160" s="9">
        <v>100</v>
      </c>
      <c r="I160" s="9" t="s">
        <v>13</v>
      </c>
      <c r="J160" s="11">
        <v>6.8598038161553597E-3</v>
      </c>
      <c r="K160" s="12">
        <v>0.30612381227928298</v>
      </c>
      <c r="M160" s="26" t="s">
        <v>76</v>
      </c>
      <c r="N160" s="27">
        <f>G162-F160</f>
        <v>0.21636715890804226</v>
      </c>
      <c r="O160" s="16" t="s">
        <v>73</v>
      </c>
    </row>
    <row r="161" spans="2:15" ht="16" thickBot="1">
      <c r="B161" s="8" t="s">
        <v>14</v>
      </c>
      <c r="C161" s="9" t="s">
        <v>12</v>
      </c>
      <c r="D161" s="10">
        <v>306.56837468479398</v>
      </c>
      <c r="E161" s="10">
        <v>306.571628776632</v>
      </c>
      <c r="F161" s="10">
        <v>306.55436897623201</v>
      </c>
      <c r="G161" s="10">
        <v>306.585215863911</v>
      </c>
      <c r="H161" s="9">
        <v>100</v>
      </c>
      <c r="I161" s="9" t="s">
        <v>13</v>
      </c>
      <c r="J161" s="11">
        <v>4.2968277569457296E-3</v>
      </c>
      <c r="K161" s="12">
        <v>0.30747708084708503</v>
      </c>
      <c r="M161" s="31" t="s">
        <v>74</v>
      </c>
      <c r="N161" s="29">
        <f>E164</f>
        <v>1.1999125000259099E-2</v>
      </c>
      <c r="O161" s="21"/>
    </row>
    <row r="162" spans="2:15">
      <c r="B162" s="8" t="s">
        <v>15</v>
      </c>
      <c r="C162" s="9" t="s">
        <v>12</v>
      </c>
      <c r="D162" s="10">
        <v>306.678820155209</v>
      </c>
      <c r="E162" s="10">
        <v>306.68161868782499</v>
      </c>
      <c r="F162" s="10">
        <v>306.67240080918799</v>
      </c>
      <c r="G162" s="10">
        <v>306.69432384792202</v>
      </c>
      <c r="H162" s="9">
        <v>100</v>
      </c>
      <c r="I162" s="9" t="s">
        <v>13</v>
      </c>
      <c r="J162" s="11">
        <v>3.2271064428073299E-3</v>
      </c>
      <c r="K162" s="12">
        <v>0.309501040876768</v>
      </c>
    </row>
    <row r="163" spans="2:15">
      <c r="B163" s="8" t="s">
        <v>16</v>
      </c>
      <c r="C163" s="9" t="s">
        <v>17</v>
      </c>
      <c r="D163" s="13">
        <v>0.96283378150682397</v>
      </c>
      <c r="E163" s="13">
        <v>0.96220744121996704</v>
      </c>
      <c r="F163" s="13">
        <v>0.95957191265352604</v>
      </c>
      <c r="G163" s="13">
        <v>0.96359580684698898</v>
      </c>
      <c r="H163" s="9">
        <v>100</v>
      </c>
      <c r="I163" s="9" t="s">
        <v>13</v>
      </c>
      <c r="J163" s="11">
        <v>1.3833356719485899E-3</v>
      </c>
      <c r="K163" s="12">
        <v>1.5490748513452999E-3</v>
      </c>
    </row>
    <row r="164" spans="2:15">
      <c r="B164" s="8" t="s">
        <v>18</v>
      </c>
      <c r="C164" s="9" t="s">
        <v>17</v>
      </c>
      <c r="D164" s="13">
        <v>1.1413816977564601E-2</v>
      </c>
      <c r="E164" s="13">
        <v>1.1999125000259099E-2</v>
      </c>
      <c r="F164" s="13">
        <v>1.08496583534339E-2</v>
      </c>
      <c r="G164" s="13">
        <v>1.4240321748031901E-2</v>
      </c>
      <c r="H164" s="9">
        <v>100</v>
      </c>
      <c r="I164" s="9" t="s">
        <v>13</v>
      </c>
      <c r="J164" s="11">
        <v>9.8506413563879307E-4</v>
      </c>
      <c r="K164" s="12">
        <v>1.0090460184752901E-3</v>
      </c>
    </row>
    <row r="165" spans="2:15">
      <c r="B165" s="14"/>
      <c r="C165" s="15"/>
      <c r="D165" s="15"/>
      <c r="E165" s="15"/>
      <c r="F165" s="15"/>
      <c r="G165" s="15"/>
      <c r="H165" s="15"/>
      <c r="I165" s="15"/>
      <c r="J165" s="15"/>
      <c r="K165" s="16"/>
    </row>
    <row r="166" spans="2:15">
      <c r="B166" s="17"/>
      <c r="C166" s="18"/>
      <c r="D166" s="18"/>
      <c r="E166" s="18"/>
      <c r="F166" s="18"/>
      <c r="G166" s="18"/>
      <c r="H166" s="18"/>
      <c r="I166" s="18"/>
      <c r="J166" s="18"/>
      <c r="K166" s="19"/>
    </row>
    <row r="167" spans="2:15">
      <c r="B167" s="14"/>
      <c r="C167" s="15"/>
      <c r="D167" s="15"/>
      <c r="E167" s="15"/>
      <c r="F167" s="15"/>
      <c r="G167" s="15"/>
      <c r="H167" s="15"/>
      <c r="I167" s="15"/>
      <c r="J167" s="15"/>
      <c r="K167" s="16"/>
    </row>
    <row r="168" spans="2:15">
      <c r="B168" s="32" t="s">
        <v>51</v>
      </c>
      <c r="C168" s="33"/>
      <c r="D168" s="33"/>
      <c r="E168" s="33"/>
      <c r="F168" s="33"/>
      <c r="G168" s="15"/>
      <c r="H168" s="15"/>
      <c r="I168" s="15"/>
      <c r="J168" s="15"/>
      <c r="K168" s="16"/>
    </row>
    <row r="169" spans="2:15" ht="16" thickBot="1">
      <c r="B169" s="34" t="s">
        <v>29</v>
      </c>
      <c r="C169" s="35"/>
      <c r="D169" s="35"/>
      <c r="E169" s="35"/>
      <c r="F169" s="35"/>
      <c r="G169" s="20"/>
      <c r="H169" s="20"/>
      <c r="I169" s="20"/>
      <c r="J169" s="20"/>
      <c r="K169" s="21"/>
    </row>
    <row r="171" spans="2:15" ht="16" thickBot="1"/>
    <row r="172" spans="2:15" ht="16" thickBot="1">
      <c r="B172" s="1" t="s">
        <v>52</v>
      </c>
      <c r="C172" s="2"/>
      <c r="D172" s="2"/>
      <c r="E172" s="2"/>
      <c r="F172" s="2"/>
      <c r="G172" s="2"/>
      <c r="H172" s="2"/>
      <c r="I172" s="2"/>
      <c r="J172" s="2"/>
      <c r="K172" s="3"/>
    </row>
    <row r="173" spans="2:15">
      <c r="B173" s="4" t="s">
        <v>1</v>
      </c>
      <c r="C173" s="5" t="s">
        <v>2</v>
      </c>
      <c r="D173" s="5" t="s">
        <v>3</v>
      </c>
      <c r="E173" s="5" t="s">
        <v>4</v>
      </c>
      <c r="F173" s="5" t="s">
        <v>5</v>
      </c>
      <c r="G173" s="5" t="s">
        <v>6</v>
      </c>
      <c r="H173" s="5" t="s">
        <v>7</v>
      </c>
      <c r="I173" s="6" t="s">
        <v>8</v>
      </c>
      <c r="J173" s="5" t="s">
        <v>9</v>
      </c>
      <c r="K173" s="7" t="s">
        <v>10</v>
      </c>
      <c r="M173" s="24" t="s">
        <v>75</v>
      </c>
      <c r="N173" s="25">
        <f>E175-273.15</f>
        <v>31.064958225256021</v>
      </c>
      <c r="O173" s="3" t="s">
        <v>73</v>
      </c>
    </row>
    <row r="174" spans="2:15">
      <c r="B174" s="8" t="s">
        <v>11</v>
      </c>
      <c r="C174" s="9" t="s">
        <v>12</v>
      </c>
      <c r="D174" s="10">
        <v>303.75089356513098</v>
      </c>
      <c r="E174" s="10">
        <v>303.75271903568802</v>
      </c>
      <c r="F174" s="10">
        <v>303.74508830952698</v>
      </c>
      <c r="G174" s="10">
        <v>303.762029804034</v>
      </c>
      <c r="H174" s="9">
        <v>100</v>
      </c>
      <c r="I174" s="9" t="s">
        <v>13</v>
      </c>
      <c r="J174" s="11">
        <v>8.00575186997321E-3</v>
      </c>
      <c r="K174" s="12">
        <v>0.20433796815632399</v>
      </c>
      <c r="M174" s="26" t="s">
        <v>76</v>
      </c>
      <c r="N174" s="27">
        <f>G176-F174</f>
        <v>0.81375296578801226</v>
      </c>
      <c r="O174" s="16" t="s">
        <v>73</v>
      </c>
    </row>
    <row r="175" spans="2:15" ht="16" thickBot="1">
      <c r="B175" s="8" t="s">
        <v>14</v>
      </c>
      <c r="C175" s="9" t="s">
        <v>12</v>
      </c>
      <c r="D175" s="10">
        <v>304.21063441908302</v>
      </c>
      <c r="E175" s="10">
        <v>304.214958225256</v>
      </c>
      <c r="F175" s="10">
        <v>304.20208133407698</v>
      </c>
      <c r="G175" s="10">
        <v>304.225369649897</v>
      </c>
      <c r="H175" s="9">
        <v>100</v>
      </c>
      <c r="I175" s="9" t="s">
        <v>13</v>
      </c>
      <c r="J175" s="11">
        <v>5.8842736013389203E-3</v>
      </c>
      <c r="K175" s="12">
        <v>0.21444137719421999</v>
      </c>
      <c r="M175" s="31" t="s">
        <v>74</v>
      </c>
      <c r="N175" s="29">
        <f>E178</f>
        <v>9.4545203304593397E-3</v>
      </c>
      <c r="O175" s="21"/>
    </row>
    <row r="176" spans="2:15">
      <c r="B176" s="8" t="s">
        <v>15</v>
      </c>
      <c r="C176" s="9" t="s">
        <v>12</v>
      </c>
      <c r="D176" s="10">
        <v>304.51775068998199</v>
      </c>
      <c r="E176" s="10">
        <v>304.52900032747903</v>
      </c>
      <c r="F176" s="10">
        <v>304.50809295976302</v>
      </c>
      <c r="G176" s="10">
        <v>304.55884127531499</v>
      </c>
      <c r="H176" s="9">
        <v>100</v>
      </c>
      <c r="I176" s="9" t="s">
        <v>13</v>
      </c>
      <c r="J176" s="11">
        <v>7.9574796168913105E-3</v>
      </c>
      <c r="K176" s="12">
        <v>0.22277804631666501</v>
      </c>
    </row>
    <row r="177" spans="2:15">
      <c r="B177" s="8" t="s">
        <v>16</v>
      </c>
      <c r="C177" s="9" t="s">
        <v>17</v>
      </c>
      <c r="D177" s="13">
        <v>0.96471661412338805</v>
      </c>
      <c r="E177" s="13">
        <v>0.96510655590081695</v>
      </c>
      <c r="F177" s="13">
        <v>0.96430713362196996</v>
      </c>
      <c r="G177" s="13">
        <v>0.96606452993514402</v>
      </c>
      <c r="H177" s="9">
        <v>100</v>
      </c>
      <c r="I177" s="9" t="s">
        <v>13</v>
      </c>
      <c r="J177" s="11">
        <v>1.3721744472883199E-4</v>
      </c>
      <c r="K177" s="12">
        <v>2.4785232019810898E-4</v>
      </c>
    </row>
    <row r="178" spans="2:15">
      <c r="B178" s="8" t="s">
        <v>18</v>
      </c>
      <c r="C178" s="9" t="s">
        <v>17</v>
      </c>
      <c r="D178" s="13">
        <v>9.7436658864050799E-3</v>
      </c>
      <c r="E178" s="13">
        <v>9.4545203304593397E-3</v>
      </c>
      <c r="F178" s="13">
        <v>8.6685463550626E-3</v>
      </c>
      <c r="G178" s="13">
        <v>1.00856637930284E-2</v>
      </c>
      <c r="H178" s="9">
        <v>100</v>
      </c>
      <c r="I178" s="9" t="s">
        <v>13</v>
      </c>
      <c r="J178" s="11">
        <v>7.7575056094809206E-5</v>
      </c>
      <c r="K178" s="12">
        <v>9.0119046384006007E-5</v>
      </c>
    </row>
    <row r="179" spans="2:15">
      <c r="B179" s="14"/>
      <c r="C179" s="15"/>
      <c r="D179" s="15"/>
      <c r="E179" s="15"/>
      <c r="F179" s="15"/>
      <c r="G179" s="15"/>
      <c r="H179" s="15"/>
      <c r="I179" s="15"/>
      <c r="J179" s="15"/>
      <c r="K179" s="16"/>
    </row>
    <row r="180" spans="2:15">
      <c r="B180" s="17"/>
      <c r="C180" s="18"/>
      <c r="D180" s="18"/>
      <c r="E180" s="18"/>
      <c r="F180" s="18"/>
      <c r="G180" s="18"/>
      <c r="H180" s="18"/>
      <c r="I180" s="18"/>
      <c r="J180" s="18"/>
      <c r="K180" s="19"/>
    </row>
    <row r="181" spans="2:15">
      <c r="B181" s="14"/>
      <c r="C181" s="15"/>
      <c r="D181" s="15"/>
      <c r="E181" s="15"/>
      <c r="F181" s="15"/>
      <c r="G181" s="15"/>
      <c r="H181" s="15"/>
      <c r="I181" s="15"/>
      <c r="J181" s="15"/>
      <c r="K181" s="16"/>
    </row>
    <row r="182" spans="2:15">
      <c r="B182" s="32" t="s">
        <v>53</v>
      </c>
      <c r="C182" s="33"/>
      <c r="D182" s="33"/>
      <c r="E182" s="33"/>
      <c r="F182" s="33"/>
      <c r="G182" s="15"/>
      <c r="H182" s="15"/>
      <c r="I182" s="15"/>
      <c r="J182" s="15"/>
      <c r="K182" s="16"/>
    </row>
    <row r="183" spans="2:15" ht="16" thickBot="1">
      <c r="B183" s="34" t="s">
        <v>49</v>
      </c>
      <c r="C183" s="35"/>
      <c r="D183" s="35"/>
      <c r="E183" s="35"/>
      <c r="F183" s="35"/>
      <c r="G183" s="20"/>
      <c r="H183" s="20"/>
      <c r="I183" s="20"/>
      <c r="J183" s="20"/>
      <c r="K183" s="21"/>
    </row>
    <row r="185" spans="2:15" ht="16" thickBot="1"/>
    <row r="186" spans="2:15" ht="16" thickBot="1">
      <c r="B186" s="1" t="s">
        <v>54</v>
      </c>
      <c r="C186" s="2"/>
      <c r="D186" s="2"/>
      <c r="E186" s="2"/>
      <c r="F186" s="2"/>
      <c r="G186" s="2"/>
      <c r="H186" s="2"/>
      <c r="I186" s="2"/>
      <c r="J186" s="2"/>
      <c r="K186" s="3"/>
    </row>
    <row r="187" spans="2:15">
      <c r="B187" s="4" t="s">
        <v>1</v>
      </c>
      <c r="C187" s="5" t="s">
        <v>2</v>
      </c>
      <c r="D187" s="5" t="s">
        <v>3</v>
      </c>
      <c r="E187" s="5" t="s">
        <v>4</v>
      </c>
      <c r="F187" s="5" t="s">
        <v>5</v>
      </c>
      <c r="G187" s="5" t="s">
        <v>6</v>
      </c>
      <c r="H187" s="5" t="s">
        <v>7</v>
      </c>
      <c r="I187" s="6" t="s">
        <v>8</v>
      </c>
      <c r="J187" s="5" t="s">
        <v>9</v>
      </c>
      <c r="K187" s="7" t="s">
        <v>10</v>
      </c>
      <c r="M187" s="24" t="s">
        <v>75</v>
      </c>
      <c r="N187" s="25">
        <f>E189-273.15</f>
        <v>33.487491561199022</v>
      </c>
      <c r="O187" s="3" t="s">
        <v>73</v>
      </c>
    </row>
    <row r="188" spans="2:15">
      <c r="B188" s="8" t="s">
        <v>11</v>
      </c>
      <c r="C188" s="9" t="s">
        <v>12</v>
      </c>
      <c r="D188" s="10">
        <v>306.35885979607201</v>
      </c>
      <c r="E188" s="10">
        <v>306.35639656463798</v>
      </c>
      <c r="F188" s="10">
        <v>306.331519144293</v>
      </c>
      <c r="G188" s="10">
        <v>306.37931395830498</v>
      </c>
      <c r="H188" s="9">
        <v>100</v>
      </c>
      <c r="I188" s="9" t="s">
        <v>13</v>
      </c>
      <c r="J188" s="22">
        <v>4.3897340239027497E-3</v>
      </c>
      <c r="K188" s="23">
        <v>0.29513191384621501</v>
      </c>
      <c r="M188" s="26" t="s">
        <v>76</v>
      </c>
      <c r="N188" s="27">
        <f>G190-F188</f>
        <v>0.55565515913798436</v>
      </c>
      <c r="O188" s="16" t="s">
        <v>73</v>
      </c>
    </row>
    <row r="189" spans="2:15" ht="16" thickBot="1">
      <c r="B189" s="8" t="s">
        <v>14</v>
      </c>
      <c r="C189" s="9" t="s">
        <v>12</v>
      </c>
      <c r="D189" s="10">
        <v>306.652709601884</v>
      </c>
      <c r="E189" s="10">
        <v>306.637491561199</v>
      </c>
      <c r="F189" s="10">
        <v>306.62232386795102</v>
      </c>
      <c r="G189" s="10">
        <v>306.652709601884</v>
      </c>
      <c r="H189" s="9">
        <v>100</v>
      </c>
      <c r="I189" s="9" t="s">
        <v>13</v>
      </c>
      <c r="J189" s="22">
        <v>2.3295968670140601E-3</v>
      </c>
      <c r="K189" s="23">
        <v>0.30175448931358601</v>
      </c>
      <c r="M189" s="31" t="s">
        <v>74</v>
      </c>
      <c r="N189" s="29">
        <f>E192</f>
        <v>7.2340071108007702E-3</v>
      </c>
      <c r="O189" s="21"/>
    </row>
    <row r="190" spans="2:15">
      <c r="B190" s="8" t="s">
        <v>15</v>
      </c>
      <c r="C190" s="9" t="s">
        <v>12</v>
      </c>
      <c r="D190" s="10">
        <v>306.869288550747</v>
      </c>
      <c r="E190" s="10">
        <v>306.85775824943101</v>
      </c>
      <c r="F190" s="10">
        <v>306.84201499977303</v>
      </c>
      <c r="G190" s="10">
        <v>306.88717430343098</v>
      </c>
      <c r="H190" s="9">
        <v>100</v>
      </c>
      <c r="I190" s="9" t="s">
        <v>13</v>
      </c>
      <c r="J190" s="22">
        <v>4.8664786885979101E-3</v>
      </c>
      <c r="K190" s="23">
        <v>0.307637110242511</v>
      </c>
    </row>
    <row r="191" spans="2:15">
      <c r="B191" s="8" t="s">
        <v>16</v>
      </c>
      <c r="C191" s="9" t="s">
        <v>17</v>
      </c>
      <c r="D191" s="13">
        <v>0.96802974015894305</v>
      </c>
      <c r="E191" s="13">
        <v>0.968325469334259</v>
      </c>
      <c r="F191" s="13">
        <v>0.96802974015894305</v>
      </c>
      <c r="G191" s="13">
        <v>0.96865988300021899</v>
      </c>
      <c r="H191" s="9">
        <v>100</v>
      </c>
      <c r="I191" s="9" t="s">
        <v>13</v>
      </c>
      <c r="J191" s="22">
        <v>3.4274958209845602E-4</v>
      </c>
      <c r="K191" s="23">
        <v>3.4557769784814398E-4</v>
      </c>
    </row>
    <row r="192" spans="2:15">
      <c r="B192" s="8" t="s">
        <v>18</v>
      </c>
      <c r="C192" s="9" t="s">
        <v>17</v>
      </c>
      <c r="D192" s="13">
        <v>7.3581210824758799E-3</v>
      </c>
      <c r="E192" s="13">
        <v>7.2340071108007702E-3</v>
      </c>
      <c r="F192" s="13">
        <v>7.0231175110150399E-3</v>
      </c>
      <c r="G192" s="13">
        <v>7.3895777201521398E-3</v>
      </c>
      <c r="H192" s="9">
        <v>100</v>
      </c>
      <c r="I192" s="9" t="s">
        <v>13</v>
      </c>
      <c r="J192" s="22">
        <v>4.0724994554757802E-5</v>
      </c>
      <c r="K192" s="23">
        <v>1.18671790501613E-4</v>
      </c>
    </row>
    <row r="193" spans="2:15">
      <c r="B193" s="14"/>
      <c r="C193" s="15"/>
      <c r="D193" s="15"/>
      <c r="E193" s="15"/>
      <c r="F193" s="15"/>
      <c r="G193" s="15"/>
      <c r="H193" s="15"/>
      <c r="I193" s="15"/>
      <c r="J193" s="15"/>
      <c r="K193" s="16"/>
    </row>
    <row r="194" spans="2:15">
      <c r="B194" s="17"/>
      <c r="C194" s="18"/>
      <c r="D194" s="18"/>
      <c r="E194" s="18"/>
      <c r="F194" s="18"/>
      <c r="G194" s="18"/>
      <c r="H194" s="18"/>
      <c r="I194" s="18"/>
      <c r="J194" s="18"/>
      <c r="K194" s="19"/>
    </row>
    <row r="195" spans="2:15">
      <c r="B195" s="14"/>
      <c r="C195" s="15"/>
      <c r="D195" s="15"/>
      <c r="E195" s="15"/>
      <c r="F195" s="15"/>
      <c r="G195" s="15"/>
      <c r="H195" s="15"/>
      <c r="I195" s="15"/>
      <c r="J195" s="15"/>
      <c r="K195" s="16"/>
    </row>
    <row r="196" spans="2:15">
      <c r="B196" s="32" t="s">
        <v>55</v>
      </c>
      <c r="C196" s="33"/>
      <c r="D196" s="33"/>
      <c r="E196" s="33"/>
      <c r="F196" s="33"/>
      <c r="G196" s="15"/>
      <c r="H196" s="15"/>
      <c r="I196" s="15"/>
      <c r="J196" s="15"/>
      <c r="K196" s="16"/>
    </row>
    <row r="197" spans="2:15" ht="16" thickBot="1">
      <c r="B197" s="34" t="s">
        <v>29</v>
      </c>
      <c r="C197" s="35"/>
      <c r="D197" s="35"/>
      <c r="E197" s="35"/>
      <c r="F197" s="35"/>
      <c r="G197" s="20"/>
      <c r="H197" s="20"/>
      <c r="I197" s="20"/>
      <c r="J197" s="20"/>
      <c r="K197" s="21"/>
    </row>
    <row r="199" spans="2:15" ht="16" thickBot="1"/>
    <row r="200" spans="2:15" ht="16" thickBot="1">
      <c r="B200" s="1" t="s">
        <v>56</v>
      </c>
      <c r="C200" s="2"/>
      <c r="D200" s="2"/>
      <c r="E200" s="2"/>
      <c r="F200" s="2"/>
      <c r="G200" s="2"/>
      <c r="H200" s="2"/>
      <c r="I200" s="2"/>
      <c r="J200" s="2"/>
      <c r="K200" s="3"/>
    </row>
    <row r="201" spans="2:15">
      <c r="B201" s="4" t="s">
        <v>1</v>
      </c>
      <c r="C201" s="5" t="s">
        <v>2</v>
      </c>
      <c r="D201" s="5" t="s">
        <v>3</v>
      </c>
      <c r="E201" s="5" t="s">
        <v>4</v>
      </c>
      <c r="F201" s="5" t="s">
        <v>5</v>
      </c>
      <c r="G201" s="5" t="s">
        <v>6</v>
      </c>
      <c r="H201" s="5" t="s">
        <v>7</v>
      </c>
      <c r="I201" s="6" t="s">
        <v>8</v>
      </c>
      <c r="J201" s="5" t="s">
        <v>9</v>
      </c>
      <c r="K201" s="7" t="s">
        <v>10</v>
      </c>
      <c r="M201" s="24" t="s">
        <v>75</v>
      </c>
      <c r="N201" s="25">
        <f>E203-273.15</f>
        <v>33.01659980000602</v>
      </c>
      <c r="O201" s="3" t="s">
        <v>73</v>
      </c>
    </row>
    <row r="202" spans="2:15">
      <c r="B202" s="8" t="s">
        <v>11</v>
      </c>
      <c r="C202" s="9" t="s">
        <v>12</v>
      </c>
      <c r="D202" s="10">
        <v>305.82871775561898</v>
      </c>
      <c r="E202" s="10">
        <v>305.89322695531303</v>
      </c>
      <c r="F202" s="10">
        <v>305.82871775561898</v>
      </c>
      <c r="G202" s="10">
        <v>305.964581042948</v>
      </c>
      <c r="H202" s="9">
        <v>100</v>
      </c>
      <c r="I202" s="9" t="s">
        <v>13</v>
      </c>
      <c r="J202" s="11">
        <v>0.135863287328959</v>
      </c>
      <c r="K202" s="12">
        <v>0.26995204803069101</v>
      </c>
      <c r="M202" s="26" t="s">
        <v>76</v>
      </c>
      <c r="N202" s="27">
        <f>G204-F202</f>
        <v>1.3191290684470118</v>
      </c>
      <c r="O202" s="16" t="s">
        <v>73</v>
      </c>
    </row>
    <row r="203" spans="2:15" ht="16" thickBot="1">
      <c r="B203" s="8" t="s">
        <v>14</v>
      </c>
      <c r="C203" s="9" t="s">
        <v>12</v>
      </c>
      <c r="D203" s="10">
        <v>306.06523828585802</v>
      </c>
      <c r="E203" s="10">
        <v>306.166599800006</v>
      </c>
      <c r="F203" s="10">
        <v>306.05423417701297</v>
      </c>
      <c r="G203" s="10">
        <v>306.31810168991001</v>
      </c>
      <c r="H203" s="9">
        <v>100</v>
      </c>
      <c r="I203" s="9" t="s">
        <v>13</v>
      </c>
      <c r="J203" s="11">
        <v>0.11666105976701099</v>
      </c>
      <c r="K203" s="12">
        <v>0.27308170680441402</v>
      </c>
      <c r="M203" s="31" t="s">
        <v>74</v>
      </c>
      <c r="N203" s="29">
        <f>E206</f>
        <v>3.07205186348561E-2</v>
      </c>
      <c r="O203" s="21"/>
    </row>
    <row r="204" spans="2:15">
      <c r="B204" s="8" t="s">
        <v>15</v>
      </c>
      <c r="C204" s="9" t="s">
        <v>12</v>
      </c>
      <c r="D204" s="10">
        <v>306.32603457557002</v>
      </c>
      <c r="E204" s="10">
        <v>306.745386800674</v>
      </c>
      <c r="F204" s="10">
        <v>306.306109465286</v>
      </c>
      <c r="G204" s="10">
        <v>307.14784682406599</v>
      </c>
      <c r="H204" s="9">
        <v>100</v>
      </c>
      <c r="I204" s="9" t="s">
        <v>13</v>
      </c>
      <c r="J204" s="11">
        <v>0.27008452042429099</v>
      </c>
      <c r="K204" s="12">
        <v>0.27640509900278898</v>
      </c>
    </row>
    <row r="205" spans="2:15">
      <c r="B205" s="8" t="s">
        <v>16</v>
      </c>
      <c r="C205" s="9" t="s">
        <v>17</v>
      </c>
      <c r="D205" s="13">
        <v>0.93845277660938398</v>
      </c>
      <c r="E205" s="13">
        <v>0.93909091348942497</v>
      </c>
      <c r="F205" s="13">
        <v>0.93459772358737203</v>
      </c>
      <c r="G205" s="13">
        <v>0.94500245973367203</v>
      </c>
      <c r="H205" s="9">
        <v>100</v>
      </c>
      <c r="I205" s="9" t="s">
        <v>13</v>
      </c>
      <c r="J205" s="11">
        <v>9.2820336813115301E-4</v>
      </c>
      <c r="K205" s="12">
        <v>9.87960252773778E-4</v>
      </c>
    </row>
    <row r="206" spans="2:15">
      <c r="B206" s="8" t="s">
        <v>18</v>
      </c>
      <c r="C206" s="9" t="s">
        <v>17</v>
      </c>
      <c r="D206" s="13">
        <v>3.12456654052604E-2</v>
      </c>
      <c r="E206" s="13">
        <v>3.07205186348561E-2</v>
      </c>
      <c r="F206" s="13">
        <v>2.5827807347576798E-2</v>
      </c>
      <c r="G206" s="13">
        <v>3.4436997496531702E-2</v>
      </c>
      <c r="H206" s="9">
        <v>100</v>
      </c>
      <c r="I206" s="9" t="s">
        <v>13</v>
      </c>
      <c r="J206" s="11">
        <v>7.7252088765811201E-4</v>
      </c>
      <c r="K206" s="12">
        <v>7.8566924391784796E-4</v>
      </c>
    </row>
    <row r="207" spans="2:15">
      <c r="B207" s="14"/>
      <c r="C207" s="15"/>
      <c r="D207" s="15"/>
      <c r="E207" s="15"/>
      <c r="F207" s="15"/>
      <c r="G207" s="15"/>
      <c r="H207" s="15"/>
      <c r="I207" s="15"/>
      <c r="J207" s="15"/>
      <c r="K207" s="16"/>
    </row>
    <row r="208" spans="2:15">
      <c r="B208" s="17"/>
      <c r="C208" s="18"/>
      <c r="D208" s="18"/>
      <c r="E208" s="18"/>
      <c r="F208" s="18"/>
      <c r="G208" s="18"/>
      <c r="H208" s="18"/>
      <c r="I208" s="18"/>
      <c r="J208" s="18"/>
      <c r="K208" s="19"/>
    </row>
    <row r="209" spans="2:15">
      <c r="B209" s="14"/>
      <c r="C209" s="15"/>
      <c r="D209" s="15"/>
      <c r="E209" s="15"/>
      <c r="F209" s="15"/>
      <c r="G209" s="15"/>
      <c r="H209" s="15"/>
      <c r="I209" s="15"/>
      <c r="J209" s="15"/>
      <c r="K209" s="16"/>
    </row>
    <row r="210" spans="2:15">
      <c r="B210" s="32" t="s">
        <v>57</v>
      </c>
      <c r="C210" s="33"/>
      <c r="D210" s="33"/>
      <c r="E210" s="33"/>
      <c r="F210" s="33"/>
      <c r="G210" s="15"/>
      <c r="H210" s="15"/>
      <c r="I210" s="15"/>
      <c r="J210" s="15"/>
      <c r="K210" s="16"/>
    </row>
    <row r="211" spans="2:15" ht="16" thickBot="1">
      <c r="B211" s="34" t="s">
        <v>58</v>
      </c>
      <c r="C211" s="35"/>
      <c r="D211" s="35"/>
      <c r="E211" s="35"/>
      <c r="F211" s="35"/>
      <c r="G211" s="20"/>
      <c r="H211" s="20"/>
      <c r="I211" s="20"/>
      <c r="J211" s="20"/>
      <c r="K211" s="21"/>
    </row>
    <row r="213" spans="2:15" ht="16" thickBot="1"/>
    <row r="214" spans="2:15" ht="16" thickBot="1">
      <c r="B214" s="1" t="s">
        <v>59</v>
      </c>
      <c r="C214" s="2"/>
      <c r="D214" s="2"/>
      <c r="E214" s="2"/>
      <c r="F214" s="2"/>
      <c r="G214" s="2"/>
      <c r="H214" s="2"/>
      <c r="I214" s="2"/>
      <c r="J214" s="2"/>
      <c r="K214" s="3"/>
    </row>
    <row r="215" spans="2:15">
      <c r="B215" s="4" t="s">
        <v>1</v>
      </c>
      <c r="C215" s="5" t="s">
        <v>2</v>
      </c>
      <c r="D215" s="5" t="s">
        <v>3</v>
      </c>
      <c r="E215" s="5" t="s">
        <v>4</v>
      </c>
      <c r="F215" s="5" t="s">
        <v>5</v>
      </c>
      <c r="G215" s="5" t="s">
        <v>6</v>
      </c>
      <c r="H215" s="5" t="s">
        <v>7</v>
      </c>
      <c r="I215" s="6" t="s">
        <v>8</v>
      </c>
      <c r="J215" s="5" t="s">
        <v>9</v>
      </c>
      <c r="K215" s="7" t="s">
        <v>10</v>
      </c>
      <c r="M215" s="24" t="s">
        <v>75</v>
      </c>
      <c r="N215" s="25">
        <f>E217-273.15</f>
        <v>35.958351917361028</v>
      </c>
      <c r="O215" s="3" t="s">
        <v>73</v>
      </c>
    </row>
    <row r="216" spans="2:15">
      <c r="B216" s="8" t="s">
        <v>11</v>
      </c>
      <c r="C216" s="9" t="s">
        <v>12</v>
      </c>
      <c r="D216" s="10">
        <v>308.95272701059298</v>
      </c>
      <c r="E216" s="10">
        <v>308.947944879641</v>
      </c>
      <c r="F216" s="10">
        <v>308.79027171184299</v>
      </c>
      <c r="G216" s="10">
        <v>309.10592503009798</v>
      </c>
      <c r="H216" s="9">
        <v>100</v>
      </c>
      <c r="I216" s="9" t="s">
        <v>13</v>
      </c>
      <c r="J216" s="11">
        <v>5.9284855442740501E-2</v>
      </c>
      <c r="K216" s="12">
        <v>0.372611015495592</v>
      </c>
      <c r="M216" s="26" t="s">
        <v>76</v>
      </c>
      <c r="N216" s="27">
        <f>G218-F216</f>
        <v>0.56542200184799185</v>
      </c>
      <c r="O216" s="16" t="s">
        <v>73</v>
      </c>
    </row>
    <row r="217" spans="2:15" ht="16" thickBot="1">
      <c r="B217" s="8" t="s">
        <v>14</v>
      </c>
      <c r="C217" s="9" t="s">
        <v>12</v>
      </c>
      <c r="D217" s="10">
        <v>309.12762398612801</v>
      </c>
      <c r="E217" s="10">
        <v>309.10835191736101</v>
      </c>
      <c r="F217" s="10">
        <v>309.03360060604001</v>
      </c>
      <c r="G217" s="10">
        <v>309.184319930642</v>
      </c>
      <c r="H217" s="9">
        <v>100</v>
      </c>
      <c r="I217" s="9" t="s">
        <v>13</v>
      </c>
      <c r="J217" s="11">
        <v>1.45501040149725E-2</v>
      </c>
      <c r="K217" s="12">
        <v>0.37790575892934303</v>
      </c>
      <c r="M217" s="31" t="s">
        <v>74</v>
      </c>
      <c r="N217" s="29">
        <f>E220</f>
        <v>3.8892161138050899E-2</v>
      </c>
      <c r="O217" s="21"/>
    </row>
    <row r="218" spans="2:15">
      <c r="B218" s="8" t="s">
        <v>15</v>
      </c>
      <c r="C218" s="9" t="s">
        <v>12</v>
      </c>
      <c r="D218" s="10">
        <v>309.237703686278</v>
      </c>
      <c r="E218" s="10">
        <v>309.243877739185</v>
      </c>
      <c r="F218" s="10">
        <v>309.15903041155798</v>
      </c>
      <c r="G218" s="10">
        <v>309.35569371369098</v>
      </c>
      <c r="H218" s="9">
        <v>100</v>
      </c>
      <c r="I218" s="9" t="s">
        <v>13</v>
      </c>
      <c r="J218" s="11">
        <v>2.9618819938434598E-2</v>
      </c>
      <c r="K218" s="12">
        <v>0.38606387118443097</v>
      </c>
    </row>
    <row r="219" spans="2:15">
      <c r="B219" s="8" t="s">
        <v>16</v>
      </c>
      <c r="C219" s="9" t="s">
        <v>17</v>
      </c>
      <c r="D219" s="13">
        <v>0.93330107158561004</v>
      </c>
      <c r="E219" s="13">
        <v>0.92919186674644205</v>
      </c>
      <c r="F219" s="13">
        <v>0.92350789567008695</v>
      </c>
      <c r="G219" s="13">
        <v>0.93431756897549401</v>
      </c>
      <c r="H219" s="9">
        <v>100</v>
      </c>
      <c r="I219" s="9" t="s">
        <v>13</v>
      </c>
      <c r="J219" s="11">
        <v>1.05040839906767E-3</v>
      </c>
      <c r="K219" s="12">
        <v>1.13646505871073E-3</v>
      </c>
    </row>
    <row r="220" spans="2:15">
      <c r="B220" s="8" t="s">
        <v>18</v>
      </c>
      <c r="C220" s="9" t="s">
        <v>17</v>
      </c>
      <c r="D220" s="13">
        <v>3.5488991572570398E-2</v>
      </c>
      <c r="E220" s="13">
        <v>3.8892161138050899E-2</v>
      </c>
      <c r="F220" s="13">
        <v>3.4647219627675002E-2</v>
      </c>
      <c r="G220" s="13">
        <v>4.3598945270094697E-2</v>
      </c>
      <c r="H220" s="9">
        <v>100</v>
      </c>
      <c r="I220" s="9" t="s">
        <v>13</v>
      </c>
      <c r="J220" s="11">
        <v>8.7681217511966598E-4</v>
      </c>
      <c r="K220" s="12">
        <v>9.1871071253905499E-4</v>
      </c>
    </row>
    <row r="221" spans="2:15">
      <c r="B221" s="14"/>
      <c r="C221" s="15"/>
      <c r="D221" s="15"/>
      <c r="E221" s="15"/>
      <c r="F221" s="15"/>
      <c r="G221" s="15"/>
      <c r="H221" s="15"/>
      <c r="I221" s="15"/>
      <c r="J221" s="15"/>
      <c r="K221" s="16"/>
    </row>
    <row r="222" spans="2:15">
      <c r="B222" s="17"/>
      <c r="C222" s="18"/>
      <c r="D222" s="18"/>
      <c r="E222" s="18"/>
      <c r="F222" s="18"/>
      <c r="G222" s="18"/>
      <c r="H222" s="18"/>
      <c r="I222" s="18"/>
      <c r="J222" s="18"/>
      <c r="K222" s="19"/>
    </row>
    <row r="223" spans="2:15">
      <c r="B223" s="14"/>
      <c r="C223" s="15"/>
      <c r="D223" s="15"/>
      <c r="E223" s="15"/>
      <c r="F223" s="15"/>
      <c r="G223" s="15"/>
      <c r="H223" s="15"/>
      <c r="I223" s="15"/>
      <c r="J223" s="15"/>
      <c r="K223" s="16"/>
    </row>
    <row r="224" spans="2:15">
      <c r="B224" s="32" t="s">
        <v>60</v>
      </c>
      <c r="C224" s="33"/>
      <c r="D224" s="33"/>
      <c r="E224" s="33"/>
      <c r="F224" s="33"/>
      <c r="G224" s="15"/>
      <c r="H224" s="15"/>
      <c r="I224" s="15"/>
      <c r="J224" s="15"/>
      <c r="K224" s="16"/>
    </row>
    <row r="225" spans="2:15" ht="16" thickBot="1">
      <c r="B225" s="34" t="s">
        <v>61</v>
      </c>
      <c r="C225" s="35"/>
      <c r="D225" s="35"/>
      <c r="E225" s="35"/>
      <c r="F225" s="35"/>
      <c r="G225" s="20"/>
      <c r="H225" s="20"/>
      <c r="I225" s="20"/>
      <c r="J225" s="20"/>
      <c r="K225" s="21"/>
    </row>
    <row r="227" spans="2:15" ht="16" thickBot="1"/>
    <row r="228" spans="2:15" ht="16" thickBot="1">
      <c r="B228" s="1" t="s">
        <v>62</v>
      </c>
      <c r="C228" s="2"/>
      <c r="D228" s="2"/>
      <c r="E228" s="2"/>
      <c r="F228" s="2"/>
      <c r="G228" s="2"/>
      <c r="H228" s="2"/>
      <c r="I228" s="2"/>
      <c r="J228" s="2"/>
      <c r="K228" s="3"/>
    </row>
    <row r="229" spans="2:15">
      <c r="B229" s="4" t="s">
        <v>1</v>
      </c>
      <c r="C229" s="5" t="s">
        <v>2</v>
      </c>
      <c r="D229" s="5" t="s">
        <v>3</v>
      </c>
      <c r="E229" s="5" t="s">
        <v>4</v>
      </c>
      <c r="F229" s="5" t="s">
        <v>5</v>
      </c>
      <c r="G229" s="5" t="s">
        <v>6</v>
      </c>
      <c r="H229" s="5" t="s">
        <v>7</v>
      </c>
      <c r="I229" s="6" t="s">
        <v>8</v>
      </c>
      <c r="J229" s="5" t="s">
        <v>9</v>
      </c>
      <c r="K229" s="7" t="s">
        <v>10</v>
      </c>
      <c r="M229" s="24" t="s">
        <v>75</v>
      </c>
      <c r="N229" s="25">
        <f>E231-273.15</f>
        <v>30.473801592173004</v>
      </c>
      <c r="O229" s="3" t="s">
        <v>73</v>
      </c>
    </row>
    <row r="230" spans="2:15">
      <c r="B230" s="8" t="s">
        <v>11</v>
      </c>
      <c r="C230" s="9" t="s">
        <v>12</v>
      </c>
      <c r="D230" s="10">
        <v>303.47127773811297</v>
      </c>
      <c r="E230" s="10">
        <v>303.43707505180902</v>
      </c>
      <c r="F230" s="10">
        <v>303.38152162645298</v>
      </c>
      <c r="G230" s="10">
        <v>303.47127773811297</v>
      </c>
      <c r="H230" s="9">
        <v>100</v>
      </c>
      <c r="I230" s="9" t="s">
        <v>13</v>
      </c>
      <c r="J230" s="11">
        <v>8.9756111659426097E-2</v>
      </c>
      <c r="K230" s="12">
        <v>0.19253565834739</v>
      </c>
      <c r="M230" s="26" t="s">
        <v>76</v>
      </c>
      <c r="N230" s="27">
        <f>G232-F230</f>
        <v>0.3792691219880453</v>
      </c>
      <c r="O230" s="16" t="s">
        <v>73</v>
      </c>
    </row>
    <row r="231" spans="2:15" ht="16" thickBot="1">
      <c r="B231" s="8" t="s">
        <v>14</v>
      </c>
      <c r="C231" s="9" t="s">
        <v>12</v>
      </c>
      <c r="D231" s="10">
        <v>303.66904293864701</v>
      </c>
      <c r="E231" s="10">
        <v>303.62380159217298</v>
      </c>
      <c r="F231" s="10">
        <v>303.55315275396401</v>
      </c>
      <c r="G231" s="10">
        <v>303.66904293864701</v>
      </c>
      <c r="H231" s="9">
        <v>100</v>
      </c>
      <c r="I231" s="9" t="s">
        <v>13</v>
      </c>
      <c r="J231" s="11">
        <v>0.115890184683451</v>
      </c>
      <c r="K231" s="12">
        <v>0.19657831139929499</v>
      </c>
      <c r="M231" s="31" t="s">
        <v>74</v>
      </c>
      <c r="N231" s="29">
        <f>E234</f>
        <v>2.4028461589534599E-2</v>
      </c>
      <c r="O231" s="21"/>
    </row>
    <row r="232" spans="2:15">
      <c r="B232" s="8" t="s">
        <v>15</v>
      </c>
      <c r="C232" s="9" t="s">
        <v>12</v>
      </c>
      <c r="D232" s="10">
        <v>303.76079074844102</v>
      </c>
      <c r="E232" s="10">
        <v>303.71068510427602</v>
      </c>
      <c r="F232" s="10">
        <v>303.63310039954303</v>
      </c>
      <c r="G232" s="10">
        <v>303.76079074844102</v>
      </c>
      <c r="H232" s="9">
        <v>100</v>
      </c>
      <c r="I232" s="9" t="s">
        <v>13</v>
      </c>
      <c r="J232" s="11">
        <v>0.12769034889794301</v>
      </c>
      <c r="K232" s="12">
        <v>0.19965839629844501</v>
      </c>
    </row>
    <row r="233" spans="2:15">
      <c r="B233" s="8" t="s">
        <v>16</v>
      </c>
      <c r="C233" s="9" t="s">
        <v>17</v>
      </c>
      <c r="D233" s="13">
        <v>0.94999734701501903</v>
      </c>
      <c r="E233" s="13">
        <v>0.95005655960697</v>
      </c>
      <c r="F233" s="13">
        <v>0.949148820931768</v>
      </c>
      <c r="G233" s="13">
        <v>0.95100502366580297</v>
      </c>
      <c r="H233" s="9">
        <v>100</v>
      </c>
      <c r="I233" s="9" t="s">
        <v>13</v>
      </c>
      <c r="J233" s="11">
        <v>1.07021217805325E-3</v>
      </c>
      <c r="K233" s="12">
        <v>1.0725532057115699E-3</v>
      </c>
    </row>
    <row r="234" spans="2:15">
      <c r="B234" s="8" t="s">
        <v>18</v>
      </c>
      <c r="C234" s="9" t="s">
        <v>17</v>
      </c>
      <c r="D234" s="13">
        <v>2.38079581443209E-2</v>
      </c>
      <c r="E234" s="13">
        <v>2.4028461589534599E-2</v>
      </c>
      <c r="F234" s="13">
        <v>2.3369344865201098E-2</v>
      </c>
      <c r="G234" s="13">
        <v>2.4778035754650499E-2</v>
      </c>
      <c r="H234" s="9">
        <v>100</v>
      </c>
      <c r="I234" s="9" t="s">
        <v>13</v>
      </c>
      <c r="J234" s="11">
        <v>4.2695085879157501E-4</v>
      </c>
      <c r="K234" s="12">
        <v>6.9417967285157996E-4</v>
      </c>
    </row>
    <row r="235" spans="2:15">
      <c r="B235" s="14"/>
      <c r="C235" s="15"/>
      <c r="D235" s="15"/>
      <c r="E235" s="15"/>
      <c r="F235" s="15"/>
      <c r="G235" s="15"/>
      <c r="H235" s="15"/>
      <c r="I235" s="15"/>
      <c r="J235" s="15"/>
      <c r="K235" s="16"/>
    </row>
    <row r="236" spans="2:15">
      <c r="B236" s="17"/>
      <c r="C236" s="18"/>
      <c r="D236" s="18"/>
      <c r="E236" s="18"/>
      <c r="F236" s="18"/>
      <c r="G236" s="18"/>
      <c r="H236" s="18"/>
      <c r="I236" s="18"/>
      <c r="J236" s="18"/>
      <c r="K236" s="19"/>
    </row>
    <row r="237" spans="2:15">
      <c r="B237" s="14"/>
      <c r="C237" s="15"/>
      <c r="D237" s="15"/>
      <c r="E237" s="15"/>
      <c r="F237" s="15"/>
      <c r="G237" s="15"/>
      <c r="H237" s="15"/>
      <c r="I237" s="15"/>
      <c r="J237" s="15"/>
      <c r="K237" s="16"/>
    </row>
    <row r="238" spans="2:15">
      <c r="B238" s="32" t="s">
        <v>63</v>
      </c>
      <c r="C238" s="33"/>
      <c r="D238" s="33"/>
      <c r="E238" s="33"/>
      <c r="F238" s="33"/>
      <c r="G238" s="15"/>
      <c r="H238" s="15"/>
      <c r="I238" s="15"/>
      <c r="J238" s="15"/>
      <c r="K238" s="16"/>
    </row>
    <row r="239" spans="2:15" ht="16" thickBot="1">
      <c r="B239" s="34" t="s">
        <v>64</v>
      </c>
      <c r="C239" s="35"/>
      <c r="D239" s="35"/>
      <c r="E239" s="35"/>
      <c r="F239" s="35"/>
      <c r="G239" s="20"/>
      <c r="H239" s="20"/>
      <c r="I239" s="20"/>
      <c r="J239" s="20"/>
      <c r="K239" s="21"/>
    </row>
    <row r="241" spans="2:15" ht="16" thickBot="1"/>
    <row r="242" spans="2:15" ht="16" thickBot="1">
      <c r="B242" s="1" t="s">
        <v>65</v>
      </c>
      <c r="C242" s="2"/>
      <c r="D242" s="2"/>
      <c r="E242" s="2"/>
      <c r="F242" s="2"/>
      <c r="G242" s="2"/>
      <c r="H242" s="2"/>
      <c r="I242" s="2"/>
      <c r="J242" s="2"/>
      <c r="K242" s="3"/>
    </row>
    <row r="243" spans="2:15">
      <c r="B243" s="4" t="s">
        <v>1</v>
      </c>
      <c r="C243" s="5" t="s">
        <v>2</v>
      </c>
      <c r="D243" s="5" t="s">
        <v>3</v>
      </c>
      <c r="E243" s="5" t="s">
        <v>4</v>
      </c>
      <c r="F243" s="5" t="s">
        <v>5</v>
      </c>
      <c r="G243" s="5" t="s">
        <v>6</v>
      </c>
      <c r="H243" s="5" t="s">
        <v>7</v>
      </c>
      <c r="I243" s="6" t="s">
        <v>8</v>
      </c>
      <c r="J243" s="5" t="s">
        <v>9</v>
      </c>
      <c r="K243" s="7" t="s">
        <v>10</v>
      </c>
      <c r="M243" s="24" t="s">
        <v>75</v>
      </c>
      <c r="N243" s="25">
        <f>E245-273.15</f>
        <v>33.148230647315017</v>
      </c>
      <c r="O243" s="3" t="s">
        <v>73</v>
      </c>
    </row>
    <row r="244" spans="2:15">
      <c r="B244" s="8" t="s">
        <v>11</v>
      </c>
      <c r="C244" s="9" t="s">
        <v>12</v>
      </c>
      <c r="D244" s="10">
        <v>306.184801799936</v>
      </c>
      <c r="E244" s="10">
        <v>306.15562571789798</v>
      </c>
      <c r="F244" s="10">
        <v>306.12495214262498</v>
      </c>
      <c r="G244" s="10">
        <v>306.18678760712902</v>
      </c>
      <c r="H244" s="9">
        <v>100</v>
      </c>
      <c r="I244" s="9" t="s">
        <v>13</v>
      </c>
      <c r="J244" s="11">
        <v>5.9710825851027501E-2</v>
      </c>
      <c r="K244" s="12">
        <v>0.29125358758967101</v>
      </c>
      <c r="M244" s="26" t="s">
        <v>76</v>
      </c>
      <c r="N244" s="27">
        <f>G246-F244</f>
        <v>0.28533421835601303</v>
      </c>
      <c r="O244" s="16" t="s">
        <v>73</v>
      </c>
    </row>
    <row r="245" spans="2:15" ht="16" thickBot="1">
      <c r="B245" s="8" t="s">
        <v>14</v>
      </c>
      <c r="C245" s="9" t="s">
        <v>12</v>
      </c>
      <c r="D245" s="10">
        <v>306.32578657600402</v>
      </c>
      <c r="E245" s="10">
        <v>306.29823064731499</v>
      </c>
      <c r="F245" s="10">
        <v>306.264574968104</v>
      </c>
      <c r="G245" s="10">
        <v>306.32578657600402</v>
      </c>
      <c r="H245" s="9">
        <v>100</v>
      </c>
      <c r="I245" s="9" t="s">
        <v>13</v>
      </c>
      <c r="J245" s="11">
        <v>6.12116079002476E-2</v>
      </c>
      <c r="K245" s="12">
        <v>0.29587459743845801</v>
      </c>
      <c r="M245" s="31" t="s">
        <v>74</v>
      </c>
      <c r="N245" s="29">
        <f>E248</f>
        <v>4.3486166759683503E-2</v>
      </c>
      <c r="O245" s="21"/>
    </row>
    <row r="246" spans="2:15">
      <c r="B246" s="8" t="s">
        <v>15</v>
      </c>
      <c r="C246" s="9" t="s">
        <v>12</v>
      </c>
      <c r="D246" s="10">
        <v>306.40890855629902</v>
      </c>
      <c r="E246" s="10">
        <v>306.387593756321</v>
      </c>
      <c r="F246" s="10">
        <v>306.35331670168802</v>
      </c>
      <c r="G246" s="10">
        <v>306.41028636098099</v>
      </c>
      <c r="H246" s="9">
        <v>100</v>
      </c>
      <c r="I246" s="9" t="s">
        <v>13</v>
      </c>
      <c r="J246" s="11">
        <v>5.6969659293145E-2</v>
      </c>
      <c r="K246" s="12">
        <v>0.29988119733011698</v>
      </c>
    </row>
    <row r="247" spans="2:15">
      <c r="B247" s="8" t="s">
        <v>16</v>
      </c>
      <c r="C247" s="9" t="s">
        <v>17</v>
      </c>
      <c r="D247" s="13">
        <v>0.92445348283517503</v>
      </c>
      <c r="E247" s="13">
        <v>0.92459970291786198</v>
      </c>
      <c r="F247" s="13">
        <v>0.92393365371330904</v>
      </c>
      <c r="G247" s="13">
        <v>0.92570553244889398</v>
      </c>
      <c r="H247" s="9">
        <v>100</v>
      </c>
      <c r="I247" s="9" t="s">
        <v>13</v>
      </c>
      <c r="J247" s="11">
        <v>5.4202792649138398E-4</v>
      </c>
      <c r="K247" s="12">
        <v>1.06912991320764E-3</v>
      </c>
    </row>
    <row r="248" spans="2:15">
      <c r="B248" s="8" t="s">
        <v>18</v>
      </c>
      <c r="C248" s="9" t="s">
        <v>17</v>
      </c>
      <c r="D248" s="13">
        <v>4.3488527543940302E-2</v>
      </c>
      <c r="E248" s="13">
        <v>4.3486166759683503E-2</v>
      </c>
      <c r="F248" s="13">
        <v>4.2716448855649097E-2</v>
      </c>
      <c r="G248" s="13">
        <v>4.4018799262570497E-2</v>
      </c>
      <c r="H248" s="9">
        <v>100</v>
      </c>
      <c r="I248" s="9" t="s">
        <v>13</v>
      </c>
      <c r="J248" s="11">
        <v>6.46323850772547E-4</v>
      </c>
      <c r="K248" s="12">
        <v>6.5483456072848402E-4</v>
      </c>
    </row>
    <row r="249" spans="2:15">
      <c r="B249" s="14"/>
      <c r="C249" s="15"/>
      <c r="D249" s="15"/>
      <c r="E249" s="15"/>
      <c r="F249" s="15"/>
      <c r="G249" s="15"/>
      <c r="H249" s="15"/>
      <c r="I249" s="15"/>
      <c r="J249" s="15"/>
      <c r="K249" s="16"/>
    </row>
    <row r="250" spans="2:15">
      <c r="B250" s="17"/>
      <c r="C250" s="18"/>
      <c r="D250" s="18"/>
      <c r="E250" s="18"/>
      <c r="F250" s="18"/>
      <c r="G250" s="18"/>
      <c r="H250" s="18"/>
      <c r="I250" s="18"/>
      <c r="J250" s="18"/>
      <c r="K250" s="19"/>
    </row>
    <row r="251" spans="2:15">
      <c r="B251" s="14"/>
      <c r="C251" s="15"/>
      <c r="D251" s="15"/>
      <c r="E251" s="15"/>
      <c r="F251" s="15"/>
      <c r="G251" s="15"/>
      <c r="H251" s="15"/>
      <c r="I251" s="15"/>
      <c r="J251" s="15"/>
      <c r="K251" s="16"/>
    </row>
    <row r="252" spans="2:15">
      <c r="B252" s="32" t="s">
        <v>66</v>
      </c>
      <c r="C252" s="33"/>
      <c r="D252" s="33"/>
      <c r="E252" s="33"/>
      <c r="F252" s="33"/>
      <c r="G252" s="15"/>
      <c r="H252" s="15"/>
      <c r="I252" s="15"/>
      <c r="J252" s="15"/>
      <c r="K252" s="16"/>
    </row>
    <row r="253" spans="2:15" ht="16" thickBot="1">
      <c r="B253" s="34" t="s">
        <v>41</v>
      </c>
      <c r="C253" s="35"/>
      <c r="D253" s="35"/>
      <c r="E253" s="35"/>
      <c r="F253" s="35"/>
      <c r="G253" s="20"/>
      <c r="H253" s="20"/>
      <c r="I253" s="20"/>
      <c r="J253" s="20"/>
      <c r="K253" s="21"/>
    </row>
    <row r="255" spans="2:15" ht="16" thickBot="1"/>
    <row r="256" spans="2:15" ht="16" thickBot="1">
      <c r="B256" s="1" t="s">
        <v>67</v>
      </c>
      <c r="C256" s="2"/>
      <c r="D256" s="2"/>
      <c r="E256" s="2"/>
      <c r="F256" s="2"/>
      <c r="G256" s="2"/>
      <c r="H256" s="2"/>
      <c r="I256" s="2"/>
      <c r="J256" s="2"/>
      <c r="K256" s="3"/>
    </row>
    <row r="257" spans="2:15">
      <c r="B257" s="4" t="s">
        <v>1</v>
      </c>
      <c r="C257" s="5" t="s">
        <v>2</v>
      </c>
      <c r="D257" s="5" t="s">
        <v>3</v>
      </c>
      <c r="E257" s="5" t="s">
        <v>4</v>
      </c>
      <c r="F257" s="5" t="s">
        <v>5</v>
      </c>
      <c r="G257" s="5" t="s">
        <v>6</v>
      </c>
      <c r="H257" s="5" t="s">
        <v>7</v>
      </c>
      <c r="I257" s="6" t="s">
        <v>8</v>
      </c>
      <c r="J257" s="5" t="s">
        <v>9</v>
      </c>
      <c r="K257" s="7" t="s">
        <v>10</v>
      </c>
      <c r="M257" s="24" t="s">
        <v>75</v>
      </c>
      <c r="N257" s="25">
        <f>E259-273.15</f>
        <v>29.951797653988024</v>
      </c>
      <c r="O257" s="3" t="s">
        <v>73</v>
      </c>
    </row>
    <row r="258" spans="2:15">
      <c r="B258" s="8" t="s">
        <v>11</v>
      </c>
      <c r="C258" s="9" t="s">
        <v>12</v>
      </c>
      <c r="D258" s="10">
        <v>303.04016253529102</v>
      </c>
      <c r="E258" s="10">
        <v>303.03283979410401</v>
      </c>
      <c r="F258" s="10">
        <v>302.98778038513802</v>
      </c>
      <c r="G258" s="10">
        <v>303.083204295087</v>
      </c>
      <c r="H258" s="9">
        <v>100</v>
      </c>
      <c r="I258" s="9" t="s">
        <v>13</v>
      </c>
      <c r="J258" s="11">
        <v>1.1136771816779901E-2</v>
      </c>
      <c r="K258" s="12">
        <v>0.22798420610553999</v>
      </c>
      <c r="M258" s="26" t="s">
        <v>76</v>
      </c>
      <c r="N258" s="27">
        <f>G260-F258</f>
        <v>0.39367774174195347</v>
      </c>
      <c r="O258" s="16" t="s">
        <v>73</v>
      </c>
    </row>
    <row r="259" spans="2:15" ht="16" thickBot="1">
      <c r="B259" s="8" t="s">
        <v>14</v>
      </c>
      <c r="C259" s="9" t="s">
        <v>12</v>
      </c>
      <c r="D259" s="10">
        <v>303.11330753929599</v>
      </c>
      <c r="E259" s="10">
        <v>303.101797653988</v>
      </c>
      <c r="F259" s="10">
        <v>303.071172538344</v>
      </c>
      <c r="G259" s="10">
        <v>303.13394787706602</v>
      </c>
      <c r="H259" s="9">
        <v>100</v>
      </c>
      <c r="I259" s="9" t="s">
        <v>13</v>
      </c>
      <c r="J259" s="11">
        <v>1.4896361903709E-2</v>
      </c>
      <c r="K259" s="12">
        <v>0.22957835026378401</v>
      </c>
      <c r="M259" s="31" t="s">
        <v>74</v>
      </c>
      <c r="N259" s="29">
        <f>E262</f>
        <v>1.8347280703346101E-2</v>
      </c>
      <c r="O259" s="21"/>
    </row>
    <row r="260" spans="2:15">
      <c r="B260" s="8" t="s">
        <v>15</v>
      </c>
      <c r="C260" s="9" t="s">
        <v>12</v>
      </c>
      <c r="D260" s="10">
        <v>303.26126508691198</v>
      </c>
      <c r="E260" s="10">
        <v>303.25927266964499</v>
      </c>
      <c r="F260" s="10">
        <v>303.18218978065198</v>
      </c>
      <c r="G260" s="10">
        <v>303.38145812687998</v>
      </c>
      <c r="H260" s="9">
        <v>100</v>
      </c>
      <c r="I260" s="9" t="s">
        <v>13</v>
      </c>
      <c r="J260" s="11">
        <v>1.8998691915612698E-2</v>
      </c>
      <c r="K260" s="12">
        <v>0.232150268341937</v>
      </c>
    </row>
    <row r="261" spans="2:15">
      <c r="B261" s="8" t="s">
        <v>16</v>
      </c>
      <c r="C261" s="9" t="s">
        <v>17</v>
      </c>
      <c r="D261" s="13">
        <v>0.95412056907281395</v>
      </c>
      <c r="E261" s="13">
        <v>0.95401545098499096</v>
      </c>
      <c r="F261" s="13">
        <v>0.95332916521633704</v>
      </c>
      <c r="G261" s="13">
        <v>0.95482365979605999</v>
      </c>
      <c r="H261" s="9">
        <v>100</v>
      </c>
      <c r="I261" s="9" t="s">
        <v>13</v>
      </c>
      <c r="J261" s="11">
        <v>2.4476644633153498E-4</v>
      </c>
      <c r="K261" s="12">
        <v>4.8101800048709099E-4</v>
      </c>
    </row>
    <row r="262" spans="2:15">
      <c r="B262" s="8" t="s">
        <v>18</v>
      </c>
      <c r="C262" s="9" t="s">
        <v>17</v>
      </c>
      <c r="D262" s="13">
        <v>1.82433135572737E-2</v>
      </c>
      <c r="E262" s="13">
        <v>1.8347280703346101E-2</v>
      </c>
      <c r="F262" s="13">
        <v>1.7670013788421399E-2</v>
      </c>
      <c r="G262" s="13">
        <v>1.8914924604182301E-2</v>
      </c>
      <c r="H262" s="9">
        <v>100</v>
      </c>
      <c r="I262" s="9" t="s">
        <v>13</v>
      </c>
      <c r="J262" s="11">
        <v>2.0833552139943801E-4</v>
      </c>
      <c r="K262" s="12">
        <v>2.12112231368194E-4</v>
      </c>
    </row>
    <row r="263" spans="2:15">
      <c r="B263" s="14"/>
      <c r="C263" s="15"/>
      <c r="D263" s="15"/>
      <c r="E263" s="15"/>
      <c r="F263" s="15"/>
      <c r="G263" s="15"/>
      <c r="H263" s="15"/>
      <c r="I263" s="15"/>
      <c r="J263" s="15"/>
      <c r="K263" s="16"/>
    </row>
    <row r="264" spans="2:15">
      <c r="B264" s="17"/>
      <c r="C264" s="18"/>
      <c r="D264" s="18"/>
      <c r="E264" s="18"/>
      <c r="F264" s="18"/>
      <c r="G264" s="18"/>
      <c r="H264" s="18"/>
      <c r="I264" s="18"/>
      <c r="J264" s="18"/>
      <c r="K264" s="19"/>
    </row>
    <row r="265" spans="2:15">
      <c r="B265" s="14"/>
      <c r="C265" s="15"/>
      <c r="D265" s="15"/>
      <c r="E265" s="15"/>
      <c r="F265" s="15"/>
      <c r="G265" s="15"/>
      <c r="H265" s="15"/>
      <c r="I265" s="15"/>
      <c r="J265" s="15"/>
      <c r="K265" s="16"/>
    </row>
    <row r="266" spans="2:15">
      <c r="B266" s="32" t="s">
        <v>68</v>
      </c>
      <c r="C266" s="33"/>
      <c r="D266" s="33"/>
      <c r="E266" s="33"/>
      <c r="F266" s="33"/>
      <c r="G266" s="15"/>
      <c r="H266" s="15"/>
      <c r="I266" s="15"/>
      <c r="J266" s="15"/>
      <c r="K266" s="16"/>
    </row>
    <row r="267" spans="2:15" ht="16" thickBot="1">
      <c r="B267" s="34" t="s">
        <v>69</v>
      </c>
      <c r="C267" s="35"/>
      <c r="D267" s="35"/>
      <c r="E267" s="35"/>
      <c r="F267" s="35"/>
      <c r="G267" s="20"/>
      <c r="H267" s="20"/>
      <c r="I267" s="20"/>
      <c r="J267" s="20"/>
      <c r="K267" s="21"/>
    </row>
    <row r="269" spans="2:15" ht="16" thickBot="1"/>
    <row r="270" spans="2:15" ht="16" thickBot="1">
      <c r="B270" s="1" t="s">
        <v>70</v>
      </c>
      <c r="C270" s="2"/>
      <c r="D270" s="2"/>
      <c r="E270" s="2"/>
      <c r="F270" s="2"/>
      <c r="G270" s="2"/>
      <c r="H270" s="2"/>
      <c r="I270" s="2"/>
      <c r="J270" s="2"/>
      <c r="K270" s="3"/>
    </row>
    <row r="271" spans="2:15">
      <c r="B271" s="4" t="s">
        <v>1</v>
      </c>
      <c r="C271" s="5" t="s">
        <v>2</v>
      </c>
      <c r="D271" s="5" t="s">
        <v>3</v>
      </c>
      <c r="E271" s="5" t="s">
        <v>4</v>
      </c>
      <c r="F271" s="5" t="s">
        <v>5</v>
      </c>
      <c r="G271" s="5" t="s">
        <v>6</v>
      </c>
      <c r="H271" s="5" t="s">
        <v>7</v>
      </c>
      <c r="I271" s="6" t="s">
        <v>8</v>
      </c>
      <c r="J271" s="5" t="s">
        <v>9</v>
      </c>
      <c r="K271" s="7" t="s">
        <v>10</v>
      </c>
      <c r="M271" s="24" t="s">
        <v>75</v>
      </c>
      <c r="N271" s="25">
        <f>E273-273.15</f>
        <v>29.919174153115023</v>
      </c>
      <c r="O271" s="3" t="s">
        <v>73</v>
      </c>
    </row>
    <row r="272" spans="2:15">
      <c r="B272" s="8" t="s">
        <v>11</v>
      </c>
      <c r="C272" s="9" t="s">
        <v>12</v>
      </c>
      <c r="D272" s="10">
        <v>302.86179862124402</v>
      </c>
      <c r="E272" s="10">
        <v>302.81607446773103</v>
      </c>
      <c r="F272" s="10">
        <v>302.76335575984501</v>
      </c>
      <c r="G272" s="10">
        <v>302.865383099692</v>
      </c>
      <c r="H272" s="9">
        <v>100</v>
      </c>
      <c r="I272" s="9" t="s">
        <v>13</v>
      </c>
      <c r="J272" s="11">
        <v>2.96789210364636E-2</v>
      </c>
      <c r="K272" s="12">
        <v>0.22668980604274</v>
      </c>
      <c r="M272" s="26" t="s">
        <v>76</v>
      </c>
      <c r="N272" s="27">
        <f>G274-F272</f>
        <v>0.68373263681996832</v>
      </c>
      <c r="O272" s="16" t="s">
        <v>73</v>
      </c>
    </row>
    <row r="273" spans="2:15" ht="16" thickBot="1">
      <c r="B273" s="8" t="s">
        <v>14</v>
      </c>
      <c r="C273" s="9" t="s">
        <v>12</v>
      </c>
      <c r="D273" s="10">
        <v>303.13797163969599</v>
      </c>
      <c r="E273" s="10">
        <v>303.069174153115</v>
      </c>
      <c r="F273" s="10">
        <v>303.00553086601298</v>
      </c>
      <c r="G273" s="10">
        <v>303.13797163969599</v>
      </c>
      <c r="H273" s="9">
        <v>100</v>
      </c>
      <c r="I273" s="9" t="s">
        <v>13</v>
      </c>
      <c r="J273" s="11">
        <v>2.73694297995348E-2</v>
      </c>
      <c r="K273" s="12">
        <v>0.23461739634447601</v>
      </c>
      <c r="M273" s="31" t="s">
        <v>74</v>
      </c>
      <c r="N273" s="29">
        <f>E276</f>
        <v>8.7360917738554707E-3</v>
      </c>
      <c r="O273" s="21"/>
    </row>
    <row r="274" spans="2:15">
      <c r="B274" s="8" t="s">
        <v>15</v>
      </c>
      <c r="C274" s="9" t="s">
        <v>12</v>
      </c>
      <c r="D274" s="10">
        <v>303.36184290986398</v>
      </c>
      <c r="E274" s="10">
        <v>303.33922495560898</v>
      </c>
      <c r="F274" s="10">
        <v>303.209348680728</v>
      </c>
      <c r="G274" s="10">
        <v>303.44708839666498</v>
      </c>
      <c r="H274" s="9">
        <v>100</v>
      </c>
      <c r="I274" s="9" t="s">
        <v>13</v>
      </c>
      <c r="J274" s="11">
        <v>3.2499449190709101E-2</v>
      </c>
      <c r="K274" s="12">
        <v>0.24247047915985101</v>
      </c>
    </row>
    <row r="275" spans="2:15">
      <c r="B275" s="8" t="s">
        <v>16</v>
      </c>
      <c r="C275" s="9" t="s">
        <v>17</v>
      </c>
      <c r="D275" s="13">
        <v>0.96584792180969503</v>
      </c>
      <c r="E275" s="13">
        <v>0.96573040325441295</v>
      </c>
      <c r="F275" s="13">
        <v>0.96539851906969698</v>
      </c>
      <c r="G275" s="13">
        <v>0.96612827852281102</v>
      </c>
      <c r="H275" s="9">
        <v>100</v>
      </c>
      <c r="I275" s="9" t="s">
        <v>13</v>
      </c>
      <c r="J275" s="11">
        <v>1.7292965861426301E-4</v>
      </c>
      <c r="K275" s="12">
        <v>4.8628148405684601E-4</v>
      </c>
    </row>
    <row r="276" spans="2:15">
      <c r="B276" s="8" t="s">
        <v>18</v>
      </c>
      <c r="C276" s="9" t="s">
        <v>17</v>
      </c>
      <c r="D276" s="13">
        <v>8.6159410148821999E-3</v>
      </c>
      <c r="E276" s="13">
        <v>8.7360917738554707E-3</v>
      </c>
      <c r="F276" s="13">
        <v>8.4287036006402503E-3</v>
      </c>
      <c r="G276" s="13">
        <v>9.0131674212770799E-3</v>
      </c>
      <c r="H276" s="9">
        <v>100</v>
      </c>
      <c r="I276" s="9" t="s">
        <v>13</v>
      </c>
      <c r="J276" s="11">
        <v>1.9305894813406201E-4</v>
      </c>
      <c r="K276" s="12">
        <v>1.97096842542003E-4</v>
      </c>
    </row>
    <row r="277" spans="2:15">
      <c r="B277" s="14"/>
      <c r="C277" s="15"/>
      <c r="D277" s="15"/>
      <c r="E277" s="15"/>
      <c r="F277" s="15"/>
      <c r="G277" s="15"/>
      <c r="H277" s="15"/>
      <c r="I277" s="15"/>
      <c r="J277" s="15"/>
      <c r="K277" s="16"/>
    </row>
    <row r="278" spans="2:15">
      <c r="B278" s="17"/>
      <c r="C278" s="18"/>
      <c r="D278" s="18"/>
      <c r="E278" s="18"/>
      <c r="F278" s="18"/>
      <c r="G278" s="18"/>
      <c r="H278" s="18"/>
      <c r="I278" s="18"/>
      <c r="J278" s="18"/>
      <c r="K278" s="19"/>
    </row>
    <row r="279" spans="2:15">
      <c r="B279" s="14"/>
      <c r="C279" s="15"/>
      <c r="D279" s="15"/>
      <c r="E279" s="15"/>
      <c r="F279" s="15"/>
      <c r="G279" s="15"/>
      <c r="H279" s="15"/>
      <c r="I279" s="15"/>
      <c r="J279" s="15"/>
      <c r="K279" s="16"/>
    </row>
    <row r="280" spans="2:15">
      <c r="B280" s="32" t="s">
        <v>71</v>
      </c>
      <c r="C280" s="33"/>
      <c r="D280" s="33"/>
      <c r="E280" s="33"/>
      <c r="F280" s="33"/>
      <c r="G280" s="15"/>
      <c r="H280" s="15"/>
      <c r="I280" s="15"/>
      <c r="J280" s="15"/>
      <c r="K280" s="16"/>
    </row>
    <row r="281" spans="2:15" ht="16" thickBot="1">
      <c r="B281" s="34" t="s">
        <v>72</v>
      </c>
      <c r="C281" s="35"/>
      <c r="D281" s="35"/>
      <c r="E281" s="35"/>
      <c r="F281" s="35"/>
      <c r="G281" s="20"/>
      <c r="H281" s="20"/>
      <c r="I281" s="20"/>
      <c r="J281" s="20"/>
      <c r="K281" s="21"/>
    </row>
  </sheetData>
  <mergeCells count="40">
    <mergeCell ref="B253:F253"/>
    <mergeCell ref="B266:F266"/>
    <mergeCell ref="B267:F267"/>
    <mergeCell ref="B280:F280"/>
    <mergeCell ref="B281:F281"/>
    <mergeCell ref="B224:F224"/>
    <mergeCell ref="B225:F225"/>
    <mergeCell ref="B238:F238"/>
    <mergeCell ref="B239:F239"/>
    <mergeCell ref="B252:F252"/>
    <mergeCell ref="B183:F183"/>
    <mergeCell ref="B196:F196"/>
    <mergeCell ref="B197:F197"/>
    <mergeCell ref="B210:F210"/>
    <mergeCell ref="B211:F211"/>
    <mergeCell ref="B153:F153"/>
    <mergeCell ref="B154:F154"/>
    <mergeCell ref="B168:F168"/>
    <mergeCell ref="B169:F169"/>
    <mergeCell ref="B182:F182"/>
    <mergeCell ref="B84:F84"/>
    <mergeCell ref="B12:F12"/>
    <mergeCell ref="B13:F13"/>
    <mergeCell ref="B27:F27"/>
    <mergeCell ref="B28:F28"/>
    <mergeCell ref="B41:F41"/>
    <mergeCell ref="B42:F42"/>
    <mergeCell ref="B55:F55"/>
    <mergeCell ref="B56:F56"/>
    <mergeCell ref="B69:F69"/>
    <mergeCell ref="B70:F70"/>
    <mergeCell ref="B83:F83"/>
    <mergeCell ref="B139:F139"/>
    <mergeCell ref="B140:F140"/>
    <mergeCell ref="B97:F97"/>
    <mergeCell ref="B98:F98"/>
    <mergeCell ref="B111:F111"/>
    <mergeCell ref="B112:F112"/>
    <mergeCell ref="B125:F125"/>
    <mergeCell ref="B126:F126"/>
  </mergeCells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UMB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Aagetvedt Larsen</dc:creator>
  <cp:lastModifiedBy>Øystein Aagetvedt Larsen</cp:lastModifiedBy>
  <dcterms:created xsi:type="dcterms:W3CDTF">2014-05-14T12:52:41Z</dcterms:created>
  <dcterms:modified xsi:type="dcterms:W3CDTF">2014-05-14T13:56:52Z</dcterms:modified>
</cp:coreProperties>
</file>